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豪琛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<sst xmlns="http://schemas.openxmlformats.org/spreadsheetml/2006/main" count="878" uniqueCount="327">
  <si>
    <t>日新书院国家励志奖学金候选人名单</t>
  </si>
  <si>
    <t>序号</t>
  </si>
  <si>
    <t>书院</t>
  </si>
  <si>
    <t>姓名</t>
  </si>
  <si>
    <t>年级</t>
  </si>
  <si>
    <t>专业</t>
  </si>
  <si>
    <t>层次</t>
  </si>
  <si>
    <t>班级</t>
  </si>
  <si>
    <t>贫困等级</t>
  </si>
  <si>
    <t>必修课成绩</t>
  </si>
  <si>
    <t>必修课排名</t>
  </si>
  <si>
    <t>综合测评成绩</t>
  </si>
  <si>
    <t>综测排名</t>
  </si>
  <si>
    <t>日新书院</t>
  </si>
  <si>
    <t>邵文馨</t>
  </si>
  <si>
    <t>2025</t>
  </si>
  <si>
    <t>康复工程</t>
  </si>
  <si>
    <t>本科</t>
  </si>
  <si>
    <t>87班</t>
  </si>
  <si>
    <t>一般困难</t>
  </si>
  <si>
    <t>1/126</t>
  </si>
  <si>
    <t>于佳鑫</t>
  </si>
  <si>
    <t>85班</t>
  </si>
  <si>
    <t>2/126</t>
  </si>
  <si>
    <t>李紫阳</t>
  </si>
  <si>
    <t>84班</t>
  </si>
  <si>
    <t>比较困难</t>
  </si>
  <si>
    <t>6/126</t>
  </si>
  <si>
    <t>3/126</t>
  </si>
  <si>
    <t>韩淑佳</t>
  </si>
  <si>
    <t>5/126</t>
  </si>
  <si>
    <t>侯苏萌</t>
  </si>
  <si>
    <t>康复治疗学</t>
  </si>
  <si>
    <t>44班</t>
  </si>
  <si>
    <t>2/265</t>
  </si>
  <si>
    <t>刘淑雅</t>
  </si>
  <si>
    <t>43班</t>
  </si>
  <si>
    <t>1/265</t>
  </si>
  <si>
    <t>3/265</t>
  </si>
  <si>
    <t>王一帆</t>
  </si>
  <si>
    <t>8/265</t>
  </si>
  <si>
    <t>4/265</t>
  </si>
  <si>
    <t>杨雨欣</t>
  </si>
  <si>
    <t>45班</t>
  </si>
  <si>
    <t>10/265</t>
  </si>
  <si>
    <t>5/265</t>
  </si>
  <si>
    <t>靳巴黎</t>
  </si>
  <si>
    <t>42班</t>
  </si>
  <si>
    <t>11/265</t>
  </si>
  <si>
    <t>7/265</t>
  </si>
  <si>
    <t>王婧源</t>
  </si>
  <si>
    <t>15/265</t>
  </si>
  <si>
    <t>李迎格</t>
  </si>
  <si>
    <t>6/265</t>
  </si>
  <si>
    <t>杨怡涵</t>
  </si>
  <si>
    <t>48班</t>
  </si>
  <si>
    <t>3/196</t>
  </si>
  <si>
    <t>1/196</t>
  </si>
  <si>
    <t>李若冰</t>
  </si>
  <si>
    <t>47班</t>
  </si>
  <si>
    <t>特别困难</t>
  </si>
  <si>
    <t>2/196</t>
  </si>
  <si>
    <t>刘书慧</t>
  </si>
  <si>
    <t>8/196</t>
  </si>
  <si>
    <t>高欣雨</t>
  </si>
  <si>
    <t>51班</t>
  </si>
  <si>
    <t>4/196</t>
  </si>
  <si>
    <t>范馨戈</t>
  </si>
  <si>
    <t>5/196</t>
  </si>
  <si>
    <t>6/196</t>
  </si>
  <si>
    <t>高宁宁</t>
  </si>
  <si>
    <t>假肢矫形工程</t>
  </si>
  <si>
    <t>81班</t>
  </si>
  <si>
    <t>10/116</t>
  </si>
  <si>
    <t>3/116</t>
  </si>
  <si>
    <t>卢佳怡</t>
  </si>
  <si>
    <t>4/116</t>
  </si>
  <si>
    <t>肖艳艳</t>
  </si>
  <si>
    <t>8/116</t>
  </si>
  <si>
    <t>5/116</t>
  </si>
  <si>
    <t>李可新</t>
  </si>
  <si>
    <t>市场营销</t>
  </si>
  <si>
    <t>125班</t>
  </si>
  <si>
    <t>1/76</t>
  </si>
  <si>
    <t>王怡丹</t>
  </si>
  <si>
    <t>126班</t>
  </si>
  <si>
    <t>4/76</t>
  </si>
  <si>
    <t>5/76</t>
  </si>
  <si>
    <t>岳怡彤</t>
  </si>
  <si>
    <t>专升本</t>
  </si>
  <si>
    <t>252班</t>
  </si>
  <si>
    <t>1/112</t>
  </si>
  <si>
    <t>崔翠平</t>
  </si>
  <si>
    <t>2/112</t>
  </si>
  <si>
    <t>钱怡衡</t>
  </si>
  <si>
    <t>251班</t>
  </si>
  <si>
    <t>14/112</t>
  </si>
  <si>
    <t>4/112</t>
  </si>
  <si>
    <t>郭瑞君</t>
  </si>
  <si>
    <t>2022</t>
  </si>
  <si>
    <t>医学影像学</t>
  </si>
  <si>
    <t>19班</t>
  </si>
  <si>
    <t>6/201</t>
  </si>
  <si>
    <t>5/201</t>
  </si>
  <si>
    <t>孙恩果</t>
  </si>
  <si>
    <t>18班</t>
  </si>
  <si>
    <t>8/201</t>
  </si>
  <si>
    <t>马瑞</t>
  </si>
  <si>
    <t>20班</t>
  </si>
  <si>
    <t>1/201</t>
  </si>
  <si>
    <t>3/201</t>
  </si>
  <si>
    <t>郭超群</t>
  </si>
  <si>
    <t>17班</t>
  </si>
  <si>
    <t>2/201</t>
  </si>
  <si>
    <t>姚远</t>
  </si>
  <si>
    <t>王诗羽</t>
  </si>
  <si>
    <t>13/201</t>
  </si>
  <si>
    <t>7/201</t>
  </si>
  <si>
    <t>各宁宁</t>
  </si>
  <si>
    <t>临床医学</t>
  </si>
  <si>
    <t>151班</t>
  </si>
  <si>
    <t>1/226</t>
  </si>
  <si>
    <t>苏淼</t>
  </si>
  <si>
    <t>157班</t>
  </si>
  <si>
    <t>8/226</t>
  </si>
  <si>
    <t>2/226</t>
  </si>
  <si>
    <t>郏欣欣</t>
  </si>
  <si>
    <t>5/226</t>
  </si>
  <si>
    <t>3/226</t>
  </si>
  <si>
    <t>张湘楠</t>
  </si>
  <si>
    <t>154班</t>
  </si>
  <si>
    <t>9/226</t>
  </si>
  <si>
    <t>王紫依</t>
  </si>
  <si>
    <t>7/226</t>
  </si>
  <si>
    <t>张福宁</t>
  </si>
  <si>
    <t>13/226</t>
  </si>
  <si>
    <t>王雨欣</t>
  </si>
  <si>
    <t>2023</t>
  </si>
  <si>
    <t>公共事业管理（医政管理）</t>
  </si>
  <si>
    <t>93班</t>
  </si>
  <si>
    <t>3/63</t>
  </si>
  <si>
    <t>1/63</t>
  </si>
  <si>
    <t>王艺灿</t>
  </si>
  <si>
    <t>2/63</t>
  </si>
  <si>
    <t>陈晨</t>
  </si>
  <si>
    <t>医疗产品管理</t>
  </si>
  <si>
    <t>102班</t>
  </si>
  <si>
    <t>1/67</t>
  </si>
  <si>
    <t>赵鑫鑫</t>
  </si>
  <si>
    <t>2/67</t>
  </si>
  <si>
    <t>袁悦</t>
  </si>
  <si>
    <t>2024</t>
  </si>
  <si>
    <t>110班</t>
  </si>
  <si>
    <t>2/49</t>
  </si>
  <si>
    <t>3/49</t>
  </si>
  <si>
    <t>郭绣</t>
  </si>
  <si>
    <t>109班</t>
  </si>
  <si>
    <t>9/49</t>
  </si>
  <si>
    <t>4/49</t>
  </si>
  <si>
    <t>郭慧琳</t>
  </si>
  <si>
    <t>113班</t>
  </si>
  <si>
    <t>张梦冉</t>
  </si>
  <si>
    <t>4/63</t>
  </si>
  <si>
    <t>杨欣怡</t>
  </si>
  <si>
    <t>健管</t>
  </si>
  <si>
    <t>249班</t>
  </si>
  <si>
    <t>4/60</t>
  </si>
  <si>
    <t>3/60</t>
  </si>
  <si>
    <t>关博文</t>
  </si>
  <si>
    <t>2/60</t>
  </si>
  <si>
    <t>张盛嘉</t>
  </si>
  <si>
    <t>158班</t>
  </si>
  <si>
    <t>3/220</t>
  </si>
  <si>
    <t>2/220</t>
  </si>
  <si>
    <t>郭颖颖</t>
  </si>
  <si>
    <t>6/220</t>
  </si>
  <si>
    <t>张涵</t>
  </si>
  <si>
    <t>8/220</t>
  </si>
  <si>
    <t>7/220</t>
  </si>
  <si>
    <t>潘辰姣</t>
  </si>
  <si>
    <t>10/220</t>
  </si>
  <si>
    <t>5/220</t>
  </si>
  <si>
    <t>卢柯</t>
  </si>
  <si>
    <t>9/220</t>
  </si>
  <si>
    <t>范纪春</t>
  </si>
  <si>
    <t>162班</t>
  </si>
  <si>
    <t>4/220</t>
  </si>
  <si>
    <t>姜俊美</t>
  </si>
  <si>
    <t>英语</t>
  </si>
  <si>
    <t xml:space="preserve">本科 </t>
  </si>
  <si>
    <t>105班</t>
  </si>
  <si>
    <t>1/94</t>
  </si>
  <si>
    <t>吴文静</t>
  </si>
  <si>
    <t>104班</t>
  </si>
  <si>
    <t>6/94</t>
  </si>
  <si>
    <t>田晴晴</t>
  </si>
  <si>
    <t>106班</t>
  </si>
  <si>
    <t>17/94</t>
  </si>
  <si>
    <t>9/94</t>
  </si>
  <si>
    <t>王一诺</t>
  </si>
  <si>
    <t>116班</t>
  </si>
  <si>
    <t>1/65</t>
  </si>
  <si>
    <t>李欣</t>
  </si>
  <si>
    <t>117班</t>
  </si>
  <si>
    <t>3/65</t>
  </si>
  <si>
    <t>2/65</t>
  </si>
  <si>
    <t>张梓琳</t>
  </si>
  <si>
    <t>128班</t>
  </si>
  <si>
    <t>2/84</t>
  </si>
  <si>
    <t>李静怡</t>
  </si>
  <si>
    <t>129班</t>
  </si>
  <si>
    <t>5/84</t>
  </si>
  <si>
    <t>9/84</t>
  </si>
  <si>
    <t>李滢滢</t>
  </si>
  <si>
    <t>253班</t>
  </si>
  <si>
    <t>7/94</t>
  </si>
  <si>
    <t>2/29</t>
  </si>
  <si>
    <t>杨露晶</t>
  </si>
  <si>
    <t>2/205</t>
  </si>
  <si>
    <t>1/205</t>
  </si>
  <si>
    <t>袁蒙</t>
  </si>
  <si>
    <t>7/205</t>
  </si>
  <si>
    <t>4/205</t>
  </si>
  <si>
    <t>史佳琪</t>
  </si>
  <si>
    <t>11/205</t>
  </si>
  <si>
    <t>王蔚柯</t>
  </si>
  <si>
    <t>160班</t>
  </si>
  <si>
    <t>35/205</t>
  </si>
  <si>
    <t>15/205</t>
  </si>
  <si>
    <t>孙永刚</t>
  </si>
  <si>
    <t>164班</t>
  </si>
  <si>
    <t>38/205</t>
  </si>
  <si>
    <t>6/205</t>
  </si>
  <si>
    <t>翟璐佳</t>
  </si>
  <si>
    <t>41/205</t>
  </si>
  <si>
    <t>14/205</t>
  </si>
  <si>
    <t>王香入</t>
  </si>
  <si>
    <t>155班</t>
  </si>
  <si>
    <t>1/227</t>
  </si>
  <si>
    <t>许轩</t>
  </si>
  <si>
    <t>2/227</t>
  </si>
  <si>
    <t>王森</t>
  </si>
  <si>
    <t>5/227</t>
  </si>
  <si>
    <t>3/227</t>
  </si>
  <si>
    <t>赵甜甜</t>
  </si>
  <si>
    <t>152班</t>
  </si>
  <si>
    <t>4/227</t>
  </si>
  <si>
    <t>胡紫婷</t>
  </si>
  <si>
    <t>8/227</t>
  </si>
  <si>
    <t>任雪影</t>
  </si>
  <si>
    <t>6/227</t>
  </si>
  <si>
    <t>孔悦悦</t>
  </si>
  <si>
    <t>健康服务与管理</t>
  </si>
  <si>
    <t>95班</t>
  </si>
  <si>
    <t>3/58</t>
  </si>
  <si>
    <t>2/58</t>
  </si>
  <si>
    <t>胡瑞瑞</t>
  </si>
  <si>
    <t>100班</t>
  </si>
  <si>
    <t>2/59</t>
  </si>
  <si>
    <t>1/59</t>
  </si>
  <si>
    <t>岳林娟</t>
  </si>
  <si>
    <t>公共事业管理（卫生事业管理）</t>
  </si>
  <si>
    <t>103班</t>
  </si>
  <si>
    <t>2/46</t>
  </si>
  <si>
    <t>1/46</t>
  </si>
  <si>
    <t>徐婉婷</t>
  </si>
  <si>
    <t>1/36</t>
  </si>
  <si>
    <t>张世月</t>
  </si>
  <si>
    <t>王若彤</t>
  </si>
  <si>
    <t>98班</t>
  </si>
  <si>
    <t>5/59</t>
  </si>
  <si>
    <t>李展娜</t>
  </si>
  <si>
    <t>2/36</t>
  </si>
  <si>
    <t>王依彤</t>
  </si>
  <si>
    <t>131班</t>
  </si>
  <si>
    <t>2/232</t>
  </si>
  <si>
    <t>尹钰基</t>
  </si>
  <si>
    <t>132班</t>
  </si>
  <si>
    <t>6/232</t>
  </si>
  <si>
    <t>3/232</t>
  </si>
  <si>
    <t>孙艺菲</t>
  </si>
  <si>
    <t>13/232</t>
  </si>
  <si>
    <t>4/232</t>
  </si>
  <si>
    <t>张愉</t>
  </si>
  <si>
    <t>7/232</t>
  </si>
  <si>
    <t>5/232</t>
  </si>
  <si>
    <t>高雅琪</t>
  </si>
  <si>
    <t>22/232</t>
  </si>
  <si>
    <t>徐慧琳</t>
  </si>
  <si>
    <t>2023级</t>
  </si>
  <si>
    <t>8/232</t>
  </si>
  <si>
    <t>余温馨</t>
  </si>
  <si>
    <t>89班</t>
  </si>
  <si>
    <t>4/64</t>
  </si>
  <si>
    <t>焦毅</t>
  </si>
  <si>
    <t>91班</t>
  </si>
  <si>
    <t>8/64</t>
  </si>
  <si>
    <t>9/64</t>
  </si>
  <si>
    <t>魏修婷</t>
  </si>
  <si>
    <t>养老服务管理</t>
  </si>
  <si>
    <t>124班</t>
  </si>
  <si>
    <t>1/68</t>
  </si>
  <si>
    <t>赵敏</t>
  </si>
  <si>
    <t>123班</t>
  </si>
  <si>
    <t>7/68</t>
  </si>
  <si>
    <t>2/68</t>
  </si>
  <si>
    <t>王诗</t>
  </si>
  <si>
    <t>3/99</t>
  </si>
  <si>
    <t>2/99</t>
  </si>
  <si>
    <t>全梦云</t>
  </si>
  <si>
    <t>1/99</t>
  </si>
  <si>
    <t>侯聪慧</t>
  </si>
  <si>
    <t>4/99</t>
  </si>
  <si>
    <t>聂玉</t>
  </si>
  <si>
    <t>118班</t>
  </si>
  <si>
    <t>7/63</t>
  </si>
  <si>
    <t>田歌</t>
  </si>
  <si>
    <t>119班</t>
  </si>
  <si>
    <t>9/63</t>
  </si>
  <si>
    <t>5/63</t>
  </si>
  <si>
    <t>席帆</t>
  </si>
  <si>
    <t>122班</t>
  </si>
  <si>
    <t>2/88</t>
  </si>
  <si>
    <t>1/88</t>
  </si>
  <si>
    <t>史安妮</t>
  </si>
  <si>
    <t>120班</t>
  </si>
  <si>
    <t>7/88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</si>
</sst>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6"/>
      <name val="微软雅黑"/>
      <charset val="134"/>
    </font>
    <font>
      <b/>
      <sz val="11"/>
      <name val="微软雅黑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/>
    <xf numFmtId="0" fontId="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31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63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1" xfId="58" applyFont="1" applyFill="1" applyBorder="1" applyAlignment="1">
      <alignment horizontal="center" vertical="center"/>
    </xf>
    <xf numFmtId="0" fontId="7" fillId="2" borderId="1" xfId="60" applyNumberFormat="1" applyFont="1" applyFill="1" applyBorder="1" applyAlignment="1">
      <alignment horizontal="center" vertical="center"/>
    </xf>
    <xf numFmtId="0" fontId="7" fillId="2" borderId="1" xfId="59" applyFont="1" applyFill="1" applyBorder="1" applyAlignment="1">
      <alignment horizontal="center" vertical="center"/>
    </xf>
    <xf numFmtId="0" fontId="7" fillId="2" borderId="1" xfId="53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7" fillId="2" borderId="1" xfId="58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49" fontId="7" fillId="2" borderId="1" xfId="58" applyNumberFormat="1" applyFont="1" applyFill="1" applyBorder="1" applyAlignment="1">
      <alignment horizontal="center"/>
    </xf>
    <xf numFmtId="0" fontId="6" fillId="2" borderId="1" xfId="58" applyFont="1" applyFill="1" applyBorder="1" applyAlignment="1">
      <alignment horizontal="center"/>
    </xf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177" fontId="7" fillId="2" borderId="1" xfId="58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/>
    </xf>
    <xf numFmtId="177" fontId="6" fillId="2" borderId="1" xfId="0" applyNumberFormat="1" applyFont="1" applyFill="1" applyBorder="1" applyAlignment="1">
      <alignment horizont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31" xfId="50"/>
    <cellStyle name="常规 144" xfId="51"/>
    <cellStyle name="常规 3 3" xfId="52"/>
    <cellStyle name="常规 2 3" xfId="53"/>
    <cellStyle name="常规 10" xfId="54"/>
    <cellStyle name="常规 11" xfId="55"/>
    <cellStyle name="常规 2" xfId="56"/>
    <cellStyle name="常规 22" xfId="57"/>
    <cellStyle name="常规 3" xfId="58"/>
    <cellStyle name="常规 4" xfId="59"/>
    <cellStyle name="常规 4 3" xfId="60"/>
    <cellStyle name="常规 5" xfId="61"/>
    <cellStyle name="常规_Sheet1" xfId="62"/>
    <cellStyle name="Normal" xfId="63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zoomScale="90" zoomScaleNormal="90" workbookViewId="0">
      <selection activeCell="M32" sqref="M32"/>
    </sheetView>
  </sheetViews>
  <sheetFormatPr defaultColWidth="9" defaultRowHeight="13.5"/>
  <cols>
    <col min="1" max="1" width="8.675" style="5" customWidth="1"/>
    <col min="2" max="2" width="11.675" style="5" customWidth="1"/>
    <col min="3" max="3" width="10.0083333333333" style="5" hidden="1" customWidth="1"/>
    <col min="4" max="4" width="18.175" style="6" customWidth="1"/>
    <col min="5" max="5" width="11.0083333333333" style="5" customWidth="1"/>
    <col min="6" max="6" width="25.6916666666667" style="5" customWidth="1"/>
    <col min="7" max="7" width="18.175" style="5" customWidth="1"/>
    <col min="8" max="8" width="8.84166666666667" style="5" customWidth="1"/>
    <col min="9" max="9" width="39.8416666666667" style="5" customWidth="1"/>
    <col min="10" max="10" width="16.3416666666667" style="5" customWidth="1"/>
    <col min="11" max="11" width="14.175" style="5" customWidth="1"/>
    <col min="12" max="12" width="16.0083333333333" style="7" customWidth="1"/>
    <col min="13" max="13" width="12.3416666666667" style="5" customWidth="1"/>
    <col min="14" max="14" width="8.34166666666667" style="5" customWidth="1"/>
    <col min="15" max="260" width="9" style="5"/>
    <col min="261" max="261" width="12.6333333333333" style="5"/>
    <col min="262" max="262" width="9" style="5"/>
    <col min="263" max="263" width="17.6333333333333" style="5" customWidth="1"/>
    <col min="264" max="264" width="17.1333333333333" style="5" customWidth="1"/>
    <col min="265" max="516" width="9" style="5"/>
    <col min="517" max="517" width="12.6333333333333" style="5"/>
    <col min="518" max="518" width="9" style="5"/>
    <col min="519" max="519" width="17.6333333333333" style="5" customWidth="1"/>
    <col min="520" max="520" width="17.1333333333333" style="5" customWidth="1"/>
    <col min="521" max="772" width="9" style="5"/>
    <col min="773" max="773" width="12.6333333333333" style="5"/>
    <col min="774" max="774" width="9" style="5"/>
    <col min="775" max="775" width="17.6333333333333" style="5" customWidth="1"/>
    <col min="776" max="776" width="17.1333333333333" style="5" customWidth="1"/>
    <col min="777" max="1028" width="9" style="5"/>
    <col min="1029" max="1029" width="12.6333333333333" style="5"/>
    <col min="1030" max="1030" width="9" style="5"/>
    <col min="1031" max="1031" width="17.6333333333333" style="5" customWidth="1"/>
    <col min="1032" max="1032" width="17.1333333333333" style="5" customWidth="1"/>
    <col min="1033" max="1284" width="9" style="5"/>
    <col min="1285" max="1285" width="12.6333333333333" style="5"/>
    <col min="1286" max="1286" width="9" style="5"/>
    <col min="1287" max="1287" width="17.6333333333333" style="5" customWidth="1"/>
    <col min="1288" max="1288" width="17.1333333333333" style="5" customWidth="1"/>
    <col min="1289" max="1540" width="9" style="5"/>
    <col min="1541" max="1541" width="12.6333333333333" style="5"/>
    <col min="1542" max="1542" width="9" style="5"/>
    <col min="1543" max="1543" width="17.6333333333333" style="5" customWidth="1"/>
    <col min="1544" max="1544" width="17.1333333333333" style="5" customWidth="1"/>
    <col min="1545" max="1796" width="9" style="5"/>
    <col min="1797" max="1797" width="12.6333333333333" style="5"/>
    <col min="1798" max="1798" width="9" style="5"/>
    <col min="1799" max="1799" width="17.6333333333333" style="5" customWidth="1"/>
    <col min="1800" max="1800" width="17.1333333333333" style="5" customWidth="1"/>
    <col min="1801" max="2052" width="9" style="5"/>
    <col min="2053" max="2053" width="12.6333333333333" style="5"/>
    <col min="2054" max="2054" width="9" style="5"/>
    <col min="2055" max="2055" width="17.6333333333333" style="5" customWidth="1"/>
    <col min="2056" max="2056" width="17.1333333333333" style="5" customWidth="1"/>
    <col min="2057" max="2308" width="9" style="5"/>
    <col min="2309" max="2309" width="12.6333333333333" style="5"/>
    <col min="2310" max="2310" width="9" style="5"/>
    <col min="2311" max="2311" width="17.6333333333333" style="5" customWidth="1"/>
    <col min="2312" max="2312" width="17.1333333333333" style="5" customWidth="1"/>
    <col min="2313" max="2564" width="9" style="5"/>
    <col min="2565" max="2565" width="12.6333333333333" style="5"/>
    <col min="2566" max="2566" width="9" style="5"/>
    <col min="2567" max="2567" width="17.6333333333333" style="5" customWidth="1"/>
    <col min="2568" max="2568" width="17.1333333333333" style="5" customWidth="1"/>
    <col min="2569" max="2820" width="9" style="5"/>
    <col min="2821" max="2821" width="12.6333333333333" style="5"/>
    <col min="2822" max="2822" width="9" style="5"/>
    <col min="2823" max="2823" width="17.6333333333333" style="5" customWidth="1"/>
    <col min="2824" max="2824" width="17.1333333333333" style="5" customWidth="1"/>
    <col min="2825" max="3076" width="9" style="5"/>
    <col min="3077" max="3077" width="12.6333333333333" style="5"/>
    <col min="3078" max="3078" width="9" style="5"/>
    <col min="3079" max="3079" width="17.6333333333333" style="5" customWidth="1"/>
    <col min="3080" max="3080" width="17.1333333333333" style="5" customWidth="1"/>
    <col min="3081" max="3332" width="9" style="5"/>
    <col min="3333" max="3333" width="12.6333333333333" style="5"/>
    <col min="3334" max="3334" width="9" style="5"/>
    <col min="3335" max="3335" width="17.6333333333333" style="5" customWidth="1"/>
    <col min="3336" max="3336" width="17.1333333333333" style="5" customWidth="1"/>
    <col min="3337" max="3588" width="9" style="5"/>
    <col min="3589" max="3589" width="12.6333333333333" style="5"/>
    <col min="3590" max="3590" width="9" style="5"/>
    <col min="3591" max="3591" width="17.6333333333333" style="5" customWidth="1"/>
    <col min="3592" max="3592" width="17.1333333333333" style="5" customWidth="1"/>
    <col min="3593" max="3844" width="9" style="5"/>
    <col min="3845" max="3845" width="12.6333333333333" style="5"/>
    <col min="3846" max="3846" width="9" style="5"/>
    <col min="3847" max="3847" width="17.6333333333333" style="5" customWidth="1"/>
    <col min="3848" max="3848" width="17.1333333333333" style="5" customWidth="1"/>
    <col min="3849" max="4100" width="9" style="5"/>
    <col min="4101" max="4101" width="12.6333333333333" style="5"/>
    <col min="4102" max="4102" width="9" style="5"/>
    <col min="4103" max="4103" width="17.6333333333333" style="5" customWidth="1"/>
    <col min="4104" max="4104" width="17.1333333333333" style="5" customWidth="1"/>
    <col min="4105" max="4356" width="9" style="5"/>
    <col min="4357" max="4357" width="12.6333333333333" style="5"/>
    <col min="4358" max="4358" width="9" style="5"/>
    <col min="4359" max="4359" width="17.6333333333333" style="5" customWidth="1"/>
    <col min="4360" max="4360" width="17.1333333333333" style="5" customWidth="1"/>
    <col min="4361" max="4612" width="9" style="5"/>
    <col min="4613" max="4613" width="12.6333333333333" style="5"/>
    <col min="4614" max="4614" width="9" style="5"/>
    <col min="4615" max="4615" width="17.6333333333333" style="5" customWidth="1"/>
    <col min="4616" max="4616" width="17.1333333333333" style="5" customWidth="1"/>
    <col min="4617" max="4868" width="9" style="5"/>
    <col min="4869" max="4869" width="12.6333333333333" style="5"/>
    <col min="4870" max="4870" width="9" style="5"/>
    <col min="4871" max="4871" width="17.6333333333333" style="5" customWidth="1"/>
    <col min="4872" max="4872" width="17.1333333333333" style="5" customWidth="1"/>
    <col min="4873" max="5124" width="9" style="5"/>
    <col min="5125" max="5125" width="12.6333333333333" style="5"/>
    <col min="5126" max="5126" width="9" style="5"/>
    <col min="5127" max="5127" width="17.6333333333333" style="5" customWidth="1"/>
    <col min="5128" max="5128" width="17.1333333333333" style="5" customWidth="1"/>
    <col min="5129" max="5380" width="9" style="5"/>
    <col min="5381" max="5381" width="12.6333333333333" style="5"/>
    <col min="5382" max="5382" width="9" style="5"/>
    <col min="5383" max="5383" width="17.6333333333333" style="5" customWidth="1"/>
    <col min="5384" max="5384" width="17.1333333333333" style="5" customWidth="1"/>
    <col min="5385" max="5636" width="9" style="5"/>
    <col min="5637" max="5637" width="12.6333333333333" style="5"/>
    <col min="5638" max="5638" width="9" style="5"/>
    <col min="5639" max="5639" width="17.6333333333333" style="5" customWidth="1"/>
    <col min="5640" max="5640" width="17.1333333333333" style="5" customWidth="1"/>
    <col min="5641" max="5892" width="9" style="5"/>
    <col min="5893" max="5893" width="12.6333333333333" style="5"/>
    <col min="5894" max="5894" width="9" style="5"/>
    <col min="5895" max="5895" width="17.6333333333333" style="5" customWidth="1"/>
    <col min="5896" max="5896" width="17.1333333333333" style="5" customWidth="1"/>
    <col min="5897" max="6148" width="9" style="5"/>
    <col min="6149" max="6149" width="12.6333333333333" style="5"/>
    <col min="6150" max="6150" width="9" style="5"/>
    <col min="6151" max="6151" width="17.6333333333333" style="5" customWidth="1"/>
    <col min="6152" max="6152" width="17.1333333333333" style="5" customWidth="1"/>
    <col min="6153" max="6404" width="9" style="5"/>
    <col min="6405" max="6405" width="12.6333333333333" style="5"/>
    <col min="6406" max="6406" width="9" style="5"/>
    <col min="6407" max="6407" width="17.6333333333333" style="5" customWidth="1"/>
    <col min="6408" max="6408" width="17.1333333333333" style="5" customWidth="1"/>
    <col min="6409" max="6660" width="9" style="5"/>
    <col min="6661" max="6661" width="12.6333333333333" style="5"/>
    <col min="6662" max="6662" width="9" style="5"/>
    <col min="6663" max="6663" width="17.6333333333333" style="5" customWidth="1"/>
    <col min="6664" max="6664" width="17.1333333333333" style="5" customWidth="1"/>
    <col min="6665" max="6916" width="9" style="5"/>
    <col min="6917" max="6917" width="12.6333333333333" style="5"/>
    <col min="6918" max="6918" width="9" style="5"/>
    <col min="6919" max="6919" width="17.6333333333333" style="5" customWidth="1"/>
    <col min="6920" max="6920" width="17.1333333333333" style="5" customWidth="1"/>
    <col min="6921" max="7172" width="9" style="5"/>
    <col min="7173" max="7173" width="12.6333333333333" style="5"/>
    <col min="7174" max="7174" width="9" style="5"/>
    <col min="7175" max="7175" width="17.6333333333333" style="5" customWidth="1"/>
    <col min="7176" max="7176" width="17.1333333333333" style="5" customWidth="1"/>
    <col min="7177" max="7428" width="9" style="5"/>
    <col min="7429" max="7429" width="12.6333333333333" style="5"/>
    <col min="7430" max="7430" width="9" style="5"/>
    <col min="7431" max="7431" width="17.6333333333333" style="5" customWidth="1"/>
    <col min="7432" max="7432" width="17.1333333333333" style="5" customWidth="1"/>
    <col min="7433" max="7684" width="9" style="5"/>
    <col min="7685" max="7685" width="12.6333333333333" style="5"/>
    <col min="7686" max="7686" width="9" style="5"/>
    <col min="7687" max="7687" width="17.6333333333333" style="5" customWidth="1"/>
    <col min="7688" max="7688" width="17.1333333333333" style="5" customWidth="1"/>
    <col min="7689" max="7940" width="9" style="5"/>
    <col min="7941" max="7941" width="12.6333333333333" style="5"/>
    <col min="7942" max="7942" width="9" style="5"/>
    <col min="7943" max="7943" width="17.6333333333333" style="5" customWidth="1"/>
    <col min="7944" max="7944" width="17.1333333333333" style="5" customWidth="1"/>
    <col min="7945" max="8196" width="9" style="5"/>
    <col min="8197" max="8197" width="12.6333333333333" style="5"/>
    <col min="8198" max="8198" width="9" style="5"/>
    <col min="8199" max="8199" width="17.6333333333333" style="5" customWidth="1"/>
    <col min="8200" max="8200" width="17.1333333333333" style="5" customWidth="1"/>
    <col min="8201" max="8452" width="9" style="5"/>
    <col min="8453" max="8453" width="12.6333333333333" style="5"/>
    <col min="8454" max="8454" width="9" style="5"/>
    <col min="8455" max="8455" width="17.6333333333333" style="5" customWidth="1"/>
    <col min="8456" max="8456" width="17.1333333333333" style="5" customWidth="1"/>
    <col min="8457" max="8708" width="9" style="5"/>
    <col min="8709" max="8709" width="12.6333333333333" style="5"/>
    <col min="8710" max="8710" width="9" style="5"/>
    <col min="8711" max="8711" width="17.6333333333333" style="5" customWidth="1"/>
    <col min="8712" max="8712" width="17.1333333333333" style="5" customWidth="1"/>
    <col min="8713" max="8964" width="9" style="5"/>
    <col min="8965" max="8965" width="12.6333333333333" style="5"/>
    <col min="8966" max="8966" width="9" style="5"/>
    <col min="8967" max="8967" width="17.6333333333333" style="5" customWidth="1"/>
    <col min="8968" max="8968" width="17.1333333333333" style="5" customWidth="1"/>
    <col min="8969" max="9220" width="9" style="5"/>
    <col min="9221" max="9221" width="12.6333333333333" style="5"/>
    <col min="9222" max="9222" width="9" style="5"/>
    <col min="9223" max="9223" width="17.6333333333333" style="5" customWidth="1"/>
    <col min="9224" max="9224" width="17.1333333333333" style="5" customWidth="1"/>
    <col min="9225" max="9476" width="9" style="5"/>
    <col min="9477" max="9477" width="12.6333333333333" style="5"/>
    <col min="9478" max="9478" width="9" style="5"/>
    <col min="9479" max="9479" width="17.6333333333333" style="5" customWidth="1"/>
    <col min="9480" max="9480" width="17.1333333333333" style="5" customWidth="1"/>
    <col min="9481" max="9732" width="9" style="5"/>
    <col min="9733" max="9733" width="12.6333333333333" style="5"/>
    <col min="9734" max="9734" width="9" style="5"/>
    <col min="9735" max="9735" width="17.6333333333333" style="5" customWidth="1"/>
    <col min="9736" max="9736" width="17.1333333333333" style="5" customWidth="1"/>
    <col min="9737" max="9988" width="9" style="5"/>
    <col min="9989" max="9989" width="12.6333333333333" style="5"/>
    <col min="9990" max="9990" width="9" style="5"/>
    <col min="9991" max="9991" width="17.6333333333333" style="5" customWidth="1"/>
    <col min="9992" max="9992" width="17.1333333333333" style="5" customWidth="1"/>
    <col min="9993" max="10244" width="9" style="5"/>
    <col min="10245" max="10245" width="12.6333333333333" style="5"/>
    <col min="10246" max="10246" width="9" style="5"/>
    <col min="10247" max="10247" width="17.6333333333333" style="5" customWidth="1"/>
    <col min="10248" max="10248" width="17.1333333333333" style="5" customWidth="1"/>
    <col min="10249" max="10500" width="9" style="5"/>
    <col min="10501" max="10501" width="12.6333333333333" style="5"/>
    <col min="10502" max="10502" width="9" style="5"/>
    <col min="10503" max="10503" width="17.6333333333333" style="5" customWidth="1"/>
    <col min="10504" max="10504" width="17.1333333333333" style="5" customWidth="1"/>
    <col min="10505" max="10756" width="9" style="5"/>
    <col min="10757" max="10757" width="12.6333333333333" style="5"/>
    <col min="10758" max="10758" width="9" style="5"/>
    <col min="10759" max="10759" width="17.6333333333333" style="5" customWidth="1"/>
    <col min="10760" max="10760" width="17.1333333333333" style="5" customWidth="1"/>
    <col min="10761" max="11012" width="9" style="5"/>
    <col min="11013" max="11013" width="12.6333333333333" style="5"/>
    <col min="11014" max="11014" width="9" style="5"/>
    <col min="11015" max="11015" width="17.6333333333333" style="5" customWidth="1"/>
    <col min="11016" max="11016" width="17.1333333333333" style="5" customWidth="1"/>
    <col min="11017" max="11268" width="9" style="5"/>
    <col min="11269" max="11269" width="12.6333333333333" style="5"/>
    <col min="11270" max="11270" width="9" style="5"/>
    <col min="11271" max="11271" width="17.6333333333333" style="5" customWidth="1"/>
    <col min="11272" max="11272" width="17.1333333333333" style="5" customWidth="1"/>
    <col min="11273" max="11524" width="9" style="5"/>
    <col min="11525" max="11525" width="12.6333333333333" style="5"/>
    <col min="11526" max="11526" width="9" style="5"/>
    <col min="11527" max="11527" width="17.6333333333333" style="5" customWidth="1"/>
    <col min="11528" max="11528" width="17.1333333333333" style="5" customWidth="1"/>
    <col min="11529" max="11780" width="9" style="5"/>
    <col min="11781" max="11781" width="12.6333333333333" style="5"/>
    <col min="11782" max="11782" width="9" style="5"/>
    <col min="11783" max="11783" width="17.6333333333333" style="5" customWidth="1"/>
    <col min="11784" max="11784" width="17.1333333333333" style="5" customWidth="1"/>
    <col min="11785" max="12036" width="9" style="5"/>
    <col min="12037" max="12037" width="12.6333333333333" style="5"/>
    <col min="12038" max="12038" width="9" style="5"/>
    <col min="12039" max="12039" width="17.6333333333333" style="5" customWidth="1"/>
    <col min="12040" max="12040" width="17.1333333333333" style="5" customWidth="1"/>
    <col min="12041" max="12292" width="9" style="5"/>
    <col min="12293" max="12293" width="12.6333333333333" style="5"/>
    <col min="12294" max="12294" width="9" style="5"/>
    <col min="12295" max="12295" width="17.6333333333333" style="5" customWidth="1"/>
    <col min="12296" max="12296" width="17.1333333333333" style="5" customWidth="1"/>
    <col min="12297" max="12548" width="9" style="5"/>
    <col min="12549" max="12549" width="12.6333333333333" style="5"/>
    <col min="12550" max="12550" width="9" style="5"/>
    <col min="12551" max="12551" width="17.6333333333333" style="5" customWidth="1"/>
    <col min="12552" max="12552" width="17.1333333333333" style="5" customWidth="1"/>
    <col min="12553" max="12804" width="9" style="5"/>
    <col min="12805" max="12805" width="12.6333333333333" style="5"/>
    <col min="12806" max="12806" width="9" style="5"/>
    <col min="12807" max="12807" width="17.6333333333333" style="5" customWidth="1"/>
    <col min="12808" max="12808" width="17.1333333333333" style="5" customWidth="1"/>
    <col min="12809" max="13060" width="9" style="5"/>
    <col min="13061" max="13061" width="12.6333333333333" style="5"/>
    <col min="13062" max="13062" width="9" style="5"/>
    <col min="13063" max="13063" width="17.6333333333333" style="5" customWidth="1"/>
    <col min="13064" max="13064" width="17.1333333333333" style="5" customWidth="1"/>
    <col min="13065" max="13316" width="9" style="5"/>
    <col min="13317" max="13317" width="12.6333333333333" style="5"/>
    <col min="13318" max="13318" width="9" style="5"/>
    <col min="13319" max="13319" width="17.6333333333333" style="5" customWidth="1"/>
    <col min="13320" max="13320" width="17.1333333333333" style="5" customWidth="1"/>
    <col min="13321" max="13572" width="9" style="5"/>
    <col min="13573" max="13573" width="12.6333333333333" style="5"/>
    <col min="13574" max="13574" width="9" style="5"/>
    <col min="13575" max="13575" width="17.6333333333333" style="5" customWidth="1"/>
    <col min="13576" max="13576" width="17.1333333333333" style="5" customWidth="1"/>
    <col min="13577" max="13828" width="9" style="5"/>
    <col min="13829" max="13829" width="12.6333333333333" style="5"/>
    <col min="13830" max="13830" width="9" style="5"/>
    <col min="13831" max="13831" width="17.6333333333333" style="5" customWidth="1"/>
    <col min="13832" max="13832" width="17.1333333333333" style="5" customWidth="1"/>
    <col min="13833" max="14084" width="9" style="5"/>
    <col min="14085" max="14085" width="12.6333333333333" style="5"/>
    <col min="14086" max="14086" width="9" style="5"/>
    <col min="14087" max="14087" width="17.6333333333333" style="5" customWidth="1"/>
    <col min="14088" max="14088" width="17.1333333333333" style="5" customWidth="1"/>
    <col min="14089" max="14340" width="9" style="5"/>
    <col min="14341" max="14341" width="12.6333333333333" style="5"/>
    <col min="14342" max="14342" width="9" style="5"/>
    <col min="14343" max="14343" width="17.6333333333333" style="5" customWidth="1"/>
    <col min="14344" max="14344" width="17.1333333333333" style="5" customWidth="1"/>
    <col min="14345" max="14596" width="9" style="5"/>
    <col min="14597" max="14597" width="12.6333333333333" style="5"/>
    <col min="14598" max="14598" width="9" style="5"/>
    <col min="14599" max="14599" width="17.6333333333333" style="5" customWidth="1"/>
    <col min="14600" max="14600" width="17.1333333333333" style="5" customWidth="1"/>
    <col min="14601" max="14852" width="9" style="5"/>
    <col min="14853" max="14853" width="12.6333333333333" style="5"/>
    <col min="14854" max="14854" width="9" style="5"/>
    <col min="14855" max="14855" width="17.6333333333333" style="5" customWidth="1"/>
    <col min="14856" max="14856" width="17.1333333333333" style="5" customWidth="1"/>
    <col min="14857" max="15108" width="9" style="5"/>
    <col min="15109" max="15109" width="12.6333333333333" style="5"/>
    <col min="15110" max="15110" width="9" style="5"/>
    <col min="15111" max="15111" width="17.6333333333333" style="5" customWidth="1"/>
    <col min="15112" max="15112" width="17.1333333333333" style="5" customWidth="1"/>
    <col min="15113" max="15364" width="9" style="5"/>
    <col min="15365" max="15365" width="12.6333333333333" style="5"/>
    <col min="15366" max="15366" width="9" style="5"/>
    <col min="15367" max="15367" width="17.6333333333333" style="5" customWidth="1"/>
    <col min="15368" max="15368" width="17.1333333333333" style="5" customWidth="1"/>
    <col min="15369" max="15620" width="9" style="5"/>
    <col min="15621" max="15621" width="12.6333333333333" style="5"/>
    <col min="15622" max="15622" width="9" style="5"/>
    <col min="15623" max="15623" width="17.6333333333333" style="5" customWidth="1"/>
    <col min="15624" max="15624" width="17.1333333333333" style="5" customWidth="1"/>
    <col min="15625" max="15876" width="9" style="5"/>
    <col min="15877" max="15877" width="12.6333333333333" style="5"/>
    <col min="15878" max="15878" width="9" style="5"/>
    <col min="15879" max="15879" width="17.6333333333333" style="5" customWidth="1"/>
    <col min="15880" max="15880" width="17.1333333333333" style="5" customWidth="1"/>
    <col min="15881" max="16132" width="9" style="5"/>
    <col min="16133" max="16133" width="12.6333333333333" style="5"/>
    <col min="16134" max="16134" width="9" style="5"/>
    <col min="16135" max="16135" width="17.6333333333333" style="5" customWidth="1"/>
    <col min="16136" max="16136" width="17.1333333333333" style="5" customWidth="1"/>
    <col min="16137" max="16384" width="9" style="5"/>
  </cols>
  <sheetData>
    <row r="1" s="1" customFormat="1" ht="28.5" customHeight="1" spans="1:14">
      <c r="A1" s="8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</row>
    <row r="2" s="1" customFormat="1" ht="22.5" customHeight="1" spans="1:14">
      <c r="A2" s="10" t="s">
        <v>1</v>
      </c>
      <c r="B2" s="10" t="s">
        <v>2</v>
      </c>
      <c r="C2" s="10" t="s">
        <v>3</v>
      </c>
      <c r="D2" s="1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2" t="s">
        <v>11</v>
      </c>
      <c r="M2" s="10" t="s">
        <v>12</v>
      </c>
      <c r="N2" s="13"/>
    </row>
    <row r="3" s="1" customFormat="1" ht="22.5" customHeight="1" spans="1:14">
      <c r="A3" s="14">
        <v>1</v>
      </c>
      <c r="B3" s="15" t="s">
        <v>13</v>
      </c>
      <c r="C3" s="16" t="s">
        <v>14</v>
      </c>
      <c r="D3" s="16" t="str">
        <f xml:space="preserve">REPLACE(C3,2,1,"*")</f>
        <v>邵*馨</v>
      </c>
      <c r="E3" s="17" t="s">
        <v>15</v>
      </c>
      <c r="F3" s="16" t="s">
        <v>16</v>
      </c>
      <c r="G3" s="16" t="s">
        <v>17</v>
      </c>
      <c r="H3" s="16" t="s">
        <v>18</v>
      </c>
      <c r="I3" s="16" t="s">
        <v>19</v>
      </c>
      <c r="J3" s="18">
        <v>85.28985507</v>
      </c>
      <c r="K3" s="16" t="s">
        <v>20</v>
      </c>
      <c r="L3" s="18">
        <v>84.29745783</v>
      </c>
      <c r="M3" s="16" t="s">
        <v>20</v>
      </c>
      <c r="N3" s="19"/>
    </row>
    <row r="4" s="1" customFormat="1" ht="22.5" customHeight="1" spans="1:14">
      <c r="A4" s="14">
        <v>2</v>
      </c>
      <c r="B4" s="15" t="s">
        <v>13</v>
      </c>
      <c r="C4" s="16" t="s">
        <v>21</v>
      </c>
      <c r="D4" s="16" t="str">
        <f t="shared" ref="D4:D35" si="0" xml:space="preserve">REPLACE(C4,2,1,"*")</f>
        <v>于*鑫</v>
      </c>
      <c r="E4" s="17" t="s">
        <v>15</v>
      </c>
      <c r="F4" s="16" t="s">
        <v>16</v>
      </c>
      <c r="G4" s="16" t="s">
        <v>17</v>
      </c>
      <c r="H4" s="16" t="s">
        <v>22</v>
      </c>
      <c r="I4" s="16" t="s">
        <v>19</v>
      </c>
      <c r="J4" s="18">
        <v>84.57971015</v>
      </c>
      <c r="K4" s="16" t="s">
        <v>23</v>
      </c>
      <c r="L4" s="18">
        <v>83.79280037</v>
      </c>
      <c r="M4" s="16" t="s">
        <v>23</v>
      </c>
      <c r="N4" s="19"/>
    </row>
    <row r="5" s="1" customFormat="1" ht="20.55" customHeight="1" spans="1:14">
      <c r="A5" s="14">
        <v>3</v>
      </c>
      <c r="B5" s="15" t="s">
        <v>13</v>
      </c>
      <c r="C5" s="16" t="s">
        <v>24</v>
      </c>
      <c r="D5" s="16" t="str">
        <f t="shared" si="0"/>
        <v>李*阳</v>
      </c>
      <c r="E5" s="17" t="s">
        <v>15</v>
      </c>
      <c r="F5" s="16" t="s">
        <v>16</v>
      </c>
      <c r="G5" s="16" t="s">
        <v>17</v>
      </c>
      <c r="H5" s="16" t="s">
        <v>25</v>
      </c>
      <c r="I5" s="16" t="s">
        <v>26</v>
      </c>
      <c r="J5" s="18">
        <v>81.17391304</v>
      </c>
      <c r="K5" s="16" t="s">
        <v>27</v>
      </c>
      <c r="L5" s="18">
        <v>83.5815386</v>
      </c>
      <c r="M5" s="16" t="s">
        <v>28</v>
      </c>
      <c r="N5" s="19"/>
    </row>
    <row r="6" s="1" customFormat="1" ht="22.5" customHeight="1" spans="1:14">
      <c r="A6" s="14">
        <v>4</v>
      </c>
      <c r="B6" s="15" t="s">
        <v>13</v>
      </c>
      <c r="C6" s="16" t="s">
        <v>29</v>
      </c>
      <c r="D6" s="16" t="str">
        <f t="shared" si="0"/>
        <v>韩*佳</v>
      </c>
      <c r="E6" s="17" t="s">
        <v>15</v>
      </c>
      <c r="F6" s="16" t="s">
        <v>16</v>
      </c>
      <c r="G6" s="16" t="s">
        <v>17</v>
      </c>
      <c r="H6" s="16" t="s">
        <v>25</v>
      </c>
      <c r="I6" s="16" t="s">
        <v>19</v>
      </c>
      <c r="J6" s="18">
        <v>81.333333333</v>
      </c>
      <c r="K6" s="16" t="s">
        <v>30</v>
      </c>
      <c r="L6" s="18">
        <v>82.330666667</v>
      </c>
      <c r="M6" s="16" t="s">
        <v>30</v>
      </c>
      <c r="N6" s="19"/>
    </row>
    <row r="7" s="1" customFormat="1" ht="14.25" spans="1:14">
      <c r="A7" s="14">
        <v>5</v>
      </c>
      <c r="B7" s="15" t="s">
        <v>13</v>
      </c>
      <c r="C7" s="16" t="s">
        <v>31</v>
      </c>
      <c r="D7" s="16" t="str">
        <f t="shared" si="0"/>
        <v>侯*萌</v>
      </c>
      <c r="E7" s="17" t="s">
        <v>15</v>
      </c>
      <c r="F7" s="16" t="s">
        <v>32</v>
      </c>
      <c r="G7" s="16" t="s">
        <v>17</v>
      </c>
      <c r="H7" s="16" t="s">
        <v>33</v>
      </c>
      <c r="I7" s="16" t="s">
        <v>26</v>
      </c>
      <c r="J7" s="18">
        <v>90.33</v>
      </c>
      <c r="K7" s="16" t="s">
        <v>34</v>
      </c>
      <c r="L7" s="18">
        <v>88.998573</v>
      </c>
      <c r="M7" s="16" t="s">
        <v>34</v>
      </c>
    </row>
    <row r="8" s="1" customFormat="1" ht="14.25" spans="1:14">
      <c r="A8" s="14">
        <v>6</v>
      </c>
      <c r="B8" s="15" t="s">
        <v>13</v>
      </c>
      <c r="C8" s="16" t="s">
        <v>35</v>
      </c>
      <c r="D8" s="16" t="str">
        <f t="shared" si="0"/>
        <v>刘*雅</v>
      </c>
      <c r="E8" s="17" t="s">
        <v>15</v>
      </c>
      <c r="F8" s="16" t="s">
        <v>32</v>
      </c>
      <c r="G8" s="16" t="s">
        <v>17</v>
      </c>
      <c r="H8" s="16" t="s">
        <v>36</v>
      </c>
      <c r="I8" s="16" t="s">
        <v>19</v>
      </c>
      <c r="J8" s="18">
        <v>90.45</v>
      </c>
      <c r="K8" s="16" t="s">
        <v>37</v>
      </c>
      <c r="L8" s="18">
        <v>87.788571</v>
      </c>
      <c r="M8" s="16" t="s">
        <v>38</v>
      </c>
    </row>
    <row r="9" s="1" customFormat="1" ht="14.25" spans="1:14">
      <c r="A9" s="14">
        <v>7</v>
      </c>
      <c r="B9" s="15" t="s">
        <v>13</v>
      </c>
      <c r="C9" s="16" t="s">
        <v>39</v>
      </c>
      <c r="D9" s="16" t="str">
        <f t="shared" si="0"/>
        <v>王*帆</v>
      </c>
      <c r="E9" s="17" t="s">
        <v>15</v>
      </c>
      <c r="F9" s="16" t="s">
        <v>32</v>
      </c>
      <c r="G9" s="16" t="s">
        <v>17</v>
      </c>
      <c r="H9" s="16" t="s">
        <v>36</v>
      </c>
      <c r="I9" s="16" t="s">
        <v>19</v>
      </c>
      <c r="J9" s="18">
        <v>85.65</v>
      </c>
      <c r="K9" s="16" t="s">
        <v>40</v>
      </c>
      <c r="L9" s="18">
        <v>86.75193</v>
      </c>
      <c r="M9" s="16" t="s">
        <v>41</v>
      </c>
    </row>
    <row r="10" s="1" customFormat="1" ht="14.25" spans="1:14">
      <c r="A10" s="14">
        <v>8</v>
      </c>
      <c r="B10" s="15" t="s">
        <v>13</v>
      </c>
      <c r="C10" s="20" t="s">
        <v>42</v>
      </c>
      <c r="D10" s="16" t="str">
        <f t="shared" si="0"/>
        <v>杨*欣</v>
      </c>
      <c r="E10" s="17" t="s">
        <v>15</v>
      </c>
      <c r="F10" s="21" t="s">
        <v>32</v>
      </c>
      <c r="G10" s="21" t="s">
        <v>17</v>
      </c>
      <c r="H10" s="21" t="s">
        <v>43</v>
      </c>
      <c r="I10" s="21" t="s">
        <v>26</v>
      </c>
      <c r="J10" s="18">
        <v>85.43</v>
      </c>
      <c r="K10" s="21" t="s">
        <v>44</v>
      </c>
      <c r="L10" s="18">
        <v>86.613665</v>
      </c>
      <c r="M10" s="21" t="s">
        <v>45</v>
      </c>
    </row>
    <row r="11" s="1" customFormat="1" ht="14.25" spans="1:14">
      <c r="A11" s="14">
        <v>9</v>
      </c>
      <c r="B11" s="15" t="s">
        <v>13</v>
      </c>
      <c r="C11" s="20" t="s">
        <v>46</v>
      </c>
      <c r="D11" s="16" t="str">
        <f t="shared" si="0"/>
        <v>靳*黎</v>
      </c>
      <c r="E11" s="17" t="s">
        <v>15</v>
      </c>
      <c r="F11" s="21" t="s">
        <v>32</v>
      </c>
      <c r="G11" s="21" t="s">
        <v>17</v>
      </c>
      <c r="H11" s="21" t="s">
        <v>47</v>
      </c>
      <c r="I11" s="21" t="s">
        <v>19</v>
      </c>
      <c r="J11" s="18">
        <v>85.24</v>
      </c>
      <c r="K11" s="21" t="s">
        <v>48</v>
      </c>
      <c r="L11" s="18">
        <v>85.475535</v>
      </c>
      <c r="M11" s="21" t="s">
        <v>49</v>
      </c>
    </row>
    <row r="12" s="1" customFormat="1" ht="14.25" spans="1:14">
      <c r="A12" s="14">
        <v>10</v>
      </c>
      <c r="B12" s="15" t="s">
        <v>13</v>
      </c>
      <c r="C12" s="20" t="s">
        <v>50</v>
      </c>
      <c r="D12" s="16" t="str">
        <f t="shared" si="0"/>
        <v>王*源</v>
      </c>
      <c r="E12" s="17" t="s">
        <v>15</v>
      </c>
      <c r="F12" s="21" t="s">
        <v>32</v>
      </c>
      <c r="G12" s="21" t="s">
        <v>17</v>
      </c>
      <c r="H12" s="21" t="s">
        <v>43</v>
      </c>
      <c r="I12" s="21" t="s">
        <v>19</v>
      </c>
      <c r="J12" s="18">
        <v>84.86</v>
      </c>
      <c r="K12" s="21" t="s">
        <v>51</v>
      </c>
      <c r="L12" s="18">
        <v>85.42</v>
      </c>
      <c r="M12" s="21" t="s">
        <v>40</v>
      </c>
    </row>
    <row r="13" s="1" customFormat="1" ht="14.25" spans="1:14">
      <c r="A13" s="14">
        <v>11</v>
      </c>
      <c r="B13" s="15" t="s">
        <v>13</v>
      </c>
      <c r="C13" s="20" t="s">
        <v>52</v>
      </c>
      <c r="D13" s="16" t="str">
        <f t="shared" si="0"/>
        <v>李*格</v>
      </c>
      <c r="E13" s="17" t="s">
        <v>15</v>
      </c>
      <c r="F13" s="21" t="s">
        <v>32</v>
      </c>
      <c r="G13" s="21" t="s">
        <v>17</v>
      </c>
      <c r="H13" s="21" t="s">
        <v>43</v>
      </c>
      <c r="I13" s="21" t="s">
        <v>19</v>
      </c>
      <c r="J13" s="18">
        <v>86.29</v>
      </c>
      <c r="K13" s="21" t="s">
        <v>53</v>
      </c>
      <c r="L13" s="18">
        <v>84.994958</v>
      </c>
      <c r="M13" s="21" t="s">
        <v>44</v>
      </c>
    </row>
    <row r="14" s="1" customFormat="1" ht="14.25" spans="1:14">
      <c r="A14" s="14">
        <v>12</v>
      </c>
      <c r="B14" s="15" t="s">
        <v>13</v>
      </c>
      <c r="C14" s="21" t="s">
        <v>54</v>
      </c>
      <c r="D14" s="16" t="str">
        <f t="shared" si="0"/>
        <v>杨*涵</v>
      </c>
      <c r="E14" s="17" t="s">
        <v>15</v>
      </c>
      <c r="F14" s="21" t="s">
        <v>32</v>
      </c>
      <c r="G14" s="21" t="s">
        <v>17</v>
      </c>
      <c r="H14" s="21" t="s">
        <v>55</v>
      </c>
      <c r="I14" s="22" t="s">
        <v>26</v>
      </c>
      <c r="J14" s="18">
        <v>90.66666667</v>
      </c>
      <c r="K14" s="21" t="s">
        <v>56</v>
      </c>
      <c r="L14" s="18">
        <v>89.98485876</v>
      </c>
      <c r="M14" s="21" t="s">
        <v>57</v>
      </c>
    </row>
    <row r="15" s="1" customFormat="1" ht="14.25" spans="1:14">
      <c r="A15" s="14">
        <v>13</v>
      </c>
      <c r="B15" s="15" t="s">
        <v>13</v>
      </c>
      <c r="C15" s="21" t="s">
        <v>58</v>
      </c>
      <c r="D15" s="16" t="str">
        <f t="shared" si="0"/>
        <v>李*冰</v>
      </c>
      <c r="E15" s="17" t="s">
        <v>15</v>
      </c>
      <c r="F15" s="21" t="s">
        <v>32</v>
      </c>
      <c r="G15" s="21" t="s">
        <v>17</v>
      </c>
      <c r="H15" s="21" t="s">
        <v>59</v>
      </c>
      <c r="I15" s="21" t="s">
        <v>60</v>
      </c>
      <c r="J15" s="18">
        <v>92</v>
      </c>
      <c r="K15" s="21" t="s">
        <v>57</v>
      </c>
      <c r="L15" s="18">
        <v>89.87906977</v>
      </c>
      <c r="M15" s="21" t="s">
        <v>61</v>
      </c>
    </row>
    <row r="16" s="1" customFormat="1" ht="14.25" spans="1:14">
      <c r="A16" s="14">
        <v>14</v>
      </c>
      <c r="B16" s="15" t="s">
        <v>13</v>
      </c>
      <c r="C16" s="21" t="s">
        <v>62</v>
      </c>
      <c r="D16" s="16" t="str">
        <f t="shared" si="0"/>
        <v>刘*慧</v>
      </c>
      <c r="E16" s="17" t="s">
        <v>15</v>
      </c>
      <c r="F16" s="21" t="s">
        <v>32</v>
      </c>
      <c r="G16" s="21" t="s">
        <v>17</v>
      </c>
      <c r="H16" s="21" t="s">
        <v>59</v>
      </c>
      <c r="I16" s="21" t="s">
        <v>26</v>
      </c>
      <c r="J16" s="18">
        <v>88.23809524</v>
      </c>
      <c r="K16" s="21" t="s">
        <v>63</v>
      </c>
      <c r="L16" s="18">
        <v>89.69047619</v>
      </c>
      <c r="M16" s="21" t="s">
        <v>56</v>
      </c>
    </row>
    <row r="17" s="1" customFormat="1" ht="14.25" spans="1:13">
      <c r="A17" s="14">
        <v>15</v>
      </c>
      <c r="B17" s="15" t="s">
        <v>13</v>
      </c>
      <c r="C17" s="21" t="s">
        <v>64</v>
      </c>
      <c r="D17" s="16" t="str">
        <f t="shared" si="0"/>
        <v>高*雨</v>
      </c>
      <c r="E17" s="17" t="s">
        <v>15</v>
      </c>
      <c r="F17" s="21" t="s">
        <v>32</v>
      </c>
      <c r="G17" s="21" t="s">
        <v>17</v>
      </c>
      <c r="H17" s="21" t="s">
        <v>65</v>
      </c>
      <c r="I17" s="21" t="s">
        <v>19</v>
      </c>
      <c r="J17" s="18">
        <v>91.57142857</v>
      </c>
      <c r="K17" s="21" t="s">
        <v>61</v>
      </c>
      <c r="L17" s="18">
        <v>89.56</v>
      </c>
      <c r="M17" s="21" t="s">
        <v>66</v>
      </c>
    </row>
    <row r="18" s="1" customFormat="1" ht="14.25" spans="1:13">
      <c r="A18" s="14">
        <v>16</v>
      </c>
      <c r="B18" s="15" t="s">
        <v>13</v>
      </c>
      <c r="C18" s="21" t="s">
        <v>67</v>
      </c>
      <c r="D18" s="16" t="str">
        <f t="shared" si="0"/>
        <v>范*戈</v>
      </c>
      <c r="E18" s="17" t="s">
        <v>15</v>
      </c>
      <c r="F18" s="21" t="s">
        <v>32</v>
      </c>
      <c r="G18" s="21" t="s">
        <v>17</v>
      </c>
      <c r="H18" s="21" t="s">
        <v>65</v>
      </c>
      <c r="I18" s="21" t="s">
        <v>19</v>
      </c>
      <c r="J18" s="18">
        <v>89.42857143</v>
      </c>
      <c r="K18" s="21" t="s">
        <v>68</v>
      </c>
      <c r="L18" s="18">
        <v>88.71932</v>
      </c>
      <c r="M18" s="21" t="s">
        <v>69</v>
      </c>
    </row>
    <row r="19" s="1" customFormat="1" ht="14.25" spans="1:13">
      <c r="A19" s="14">
        <v>17</v>
      </c>
      <c r="B19" s="15" t="s">
        <v>13</v>
      </c>
      <c r="C19" s="23" t="s">
        <v>70</v>
      </c>
      <c r="D19" s="16" t="str">
        <f t="shared" si="0"/>
        <v>高*宁</v>
      </c>
      <c r="E19" s="17" t="s">
        <v>15</v>
      </c>
      <c r="F19" s="24" t="s">
        <v>71</v>
      </c>
      <c r="G19" s="21" t="s">
        <v>17</v>
      </c>
      <c r="H19" s="23" t="s">
        <v>72</v>
      </c>
      <c r="I19" s="21" t="s">
        <v>19</v>
      </c>
      <c r="J19" s="18">
        <v>82.93</v>
      </c>
      <c r="K19" s="21" t="s">
        <v>73</v>
      </c>
      <c r="L19" s="18">
        <v>82.66</v>
      </c>
      <c r="M19" s="21" t="s">
        <v>74</v>
      </c>
    </row>
    <row r="20" s="1" customFormat="1" ht="14.25" spans="1:13">
      <c r="A20" s="14">
        <v>18</v>
      </c>
      <c r="B20" s="15" t="s">
        <v>13</v>
      </c>
      <c r="C20" s="25" t="s">
        <v>75</v>
      </c>
      <c r="D20" s="16" t="str">
        <f t="shared" si="0"/>
        <v>卢*怡</v>
      </c>
      <c r="E20" s="17" t="s">
        <v>15</v>
      </c>
      <c r="F20" s="24" t="s">
        <v>71</v>
      </c>
      <c r="G20" s="21" t="s">
        <v>17</v>
      </c>
      <c r="H20" s="25" t="s">
        <v>72</v>
      </c>
      <c r="I20" s="21" t="s">
        <v>19</v>
      </c>
      <c r="J20" s="18">
        <v>84.78</v>
      </c>
      <c r="K20" s="21" t="s">
        <v>74</v>
      </c>
      <c r="L20" s="18">
        <v>82.37</v>
      </c>
      <c r="M20" s="21" t="s">
        <v>76</v>
      </c>
    </row>
    <row r="21" s="1" customFormat="1" ht="14.25" spans="1:13">
      <c r="A21" s="14">
        <v>19</v>
      </c>
      <c r="B21" s="15" t="s">
        <v>13</v>
      </c>
      <c r="C21" s="21" t="s">
        <v>77</v>
      </c>
      <c r="D21" s="16" t="str">
        <f t="shared" si="0"/>
        <v>肖*艳</v>
      </c>
      <c r="E21" s="17" t="s">
        <v>15</v>
      </c>
      <c r="F21" s="21" t="s">
        <v>71</v>
      </c>
      <c r="G21" s="21" t="s">
        <v>17</v>
      </c>
      <c r="H21" s="21" t="s">
        <v>72</v>
      </c>
      <c r="I21" s="21" t="s">
        <v>19</v>
      </c>
      <c r="J21" s="18">
        <v>83.33</v>
      </c>
      <c r="K21" s="21" t="s">
        <v>78</v>
      </c>
      <c r="L21" s="18">
        <v>82.22</v>
      </c>
      <c r="M21" s="21" t="s">
        <v>79</v>
      </c>
    </row>
    <row r="22" s="1" customFormat="1" ht="14.25" spans="1:13">
      <c r="A22" s="14">
        <v>20</v>
      </c>
      <c r="B22" s="15" t="s">
        <v>13</v>
      </c>
      <c r="C22" s="21" t="s">
        <v>80</v>
      </c>
      <c r="D22" s="16" t="str">
        <f t="shared" si="0"/>
        <v>李*新</v>
      </c>
      <c r="E22" s="17" t="s">
        <v>15</v>
      </c>
      <c r="F22" s="21" t="s">
        <v>81</v>
      </c>
      <c r="G22" s="21" t="s">
        <v>17</v>
      </c>
      <c r="H22" s="21" t="s">
        <v>82</v>
      </c>
      <c r="I22" s="21" t="s">
        <v>19</v>
      </c>
      <c r="J22" s="26">
        <v>88.45833333</v>
      </c>
      <c r="K22" s="21" t="s">
        <v>83</v>
      </c>
      <c r="L22" s="26">
        <v>84.76666667</v>
      </c>
      <c r="M22" s="21" t="s">
        <v>83</v>
      </c>
    </row>
    <row r="23" s="1" customFormat="1" ht="14.25" spans="1:13">
      <c r="A23" s="14">
        <v>21</v>
      </c>
      <c r="B23" s="15" t="s">
        <v>13</v>
      </c>
      <c r="C23" s="21" t="s">
        <v>84</v>
      </c>
      <c r="D23" s="16" t="str">
        <f t="shared" si="0"/>
        <v>王*丹</v>
      </c>
      <c r="E23" s="17" t="s">
        <v>15</v>
      </c>
      <c r="F23" s="21" t="s">
        <v>81</v>
      </c>
      <c r="G23" s="21" t="s">
        <v>17</v>
      </c>
      <c r="H23" s="21" t="s">
        <v>85</v>
      </c>
      <c r="I23" s="21" t="s">
        <v>19</v>
      </c>
      <c r="J23" s="26">
        <v>85.5</v>
      </c>
      <c r="K23" s="21" t="s">
        <v>86</v>
      </c>
      <c r="L23" s="26">
        <v>83.34736842</v>
      </c>
      <c r="M23" s="21" t="s">
        <v>87</v>
      </c>
    </row>
    <row r="24" s="1" customFormat="1" ht="14.25" spans="1:13">
      <c r="A24" s="14">
        <v>22</v>
      </c>
      <c r="B24" s="15" t="s">
        <v>13</v>
      </c>
      <c r="C24" s="21" t="s">
        <v>88</v>
      </c>
      <c r="D24" s="16" t="str">
        <f t="shared" si="0"/>
        <v>岳*彤</v>
      </c>
      <c r="E24" s="17" t="s">
        <v>15</v>
      </c>
      <c r="F24" s="21" t="s">
        <v>81</v>
      </c>
      <c r="G24" s="21" t="s">
        <v>89</v>
      </c>
      <c r="H24" s="21" t="s">
        <v>90</v>
      </c>
      <c r="I24" s="21" t="s">
        <v>19</v>
      </c>
      <c r="J24" s="26">
        <v>89.56</v>
      </c>
      <c r="K24" s="21" t="s">
        <v>91</v>
      </c>
      <c r="L24" s="26">
        <v>89.7891215</v>
      </c>
      <c r="M24" s="21" t="s">
        <v>91</v>
      </c>
    </row>
    <row r="25" s="1" customFormat="1" ht="14.25" spans="1:13">
      <c r="A25" s="14">
        <v>23</v>
      </c>
      <c r="B25" s="15" t="s">
        <v>13</v>
      </c>
      <c r="C25" s="21" t="s">
        <v>92</v>
      </c>
      <c r="D25" s="16" t="str">
        <f t="shared" si="0"/>
        <v>崔*平</v>
      </c>
      <c r="E25" s="17" t="s">
        <v>15</v>
      </c>
      <c r="F25" s="21" t="s">
        <v>81</v>
      </c>
      <c r="G25" s="21" t="s">
        <v>89</v>
      </c>
      <c r="H25" s="21" t="s">
        <v>90</v>
      </c>
      <c r="I25" s="21" t="s">
        <v>19</v>
      </c>
      <c r="J25" s="26">
        <v>89.48</v>
      </c>
      <c r="K25" s="21" t="s">
        <v>93</v>
      </c>
      <c r="L25" s="26">
        <v>86.944</v>
      </c>
      <c r="M25" s="21" t="s">
        <v>93</v>
      </c>
    </row>
    <row r="26" s="1" customFormat="1" ht="14.25" spans="1:13">
      <c r="A26" s="14">
        <v>24</v>
      </c>
      <c r="B26" s="15" t="s">
        <v>13</v>
      </c>
      <c r="C26" s="21" t="s">
        <v>94</v>
      </c>
      <c r="D26" s="16" t="str">
        <f t="shared" si="0"/>
        <v>钱*衡</v>
      </c>
      <c r="E26" s="17" t="s">
        <v>15</v>
      </c>
      <c r="F26" s="21" t="s">
        <v>81</v>
      </c>
      <c r="G26" s="21" t="s">
        <v>89</v>
      </c>
      <c r="H26" s="21" t="s">
        <v>95</v>
      </c>
      <c r="I26" s="21" t="s">
        <v>19</v>
      </c>
      <c r="J26" s="26">
        <v>81.36</v>
      </c>
      <c r="K26" s="21" t="s">
        <v>96</v>
      </c>
      <c r="L26" s="26">
        <v>83.02355552</v>
      </c>
      <c r="M26" s="21" t="s">
        <v>97</v>
      </c>
    </row>
    <row r="27" s="1" customFormat="1" ht="14.25" spans="1:13">
      <c r="A27" s="14">
        <v>25</v>
      </c>
      <c r="B27" s="15" t="s">
        <v>13</v>
      </c>
      <c r="C27" s="21" t="s">
        <v>98</v>
      </c>
      <c r="D27" s="16" t="str">
        <f t="shared" si="0"/>
        <v>郭*君</v>
      </c>
      <c r="E27" s="17" t="s">
        <v>99</v>
      </c>
      <c r="F27" s="21" t="s">
        <v>100</v>
      </c>
      <c r="G27" s="21" t="s">
        <v>17</v>
      </c>
      <c r="H27" s="21" t="s">
        <v>101</v>
      </c>
      <c r="I27" s="21" t="s">
        <v>19</v>
      </c>
      <c r="J27" s="26">
        <v>87.23611111</v>
      </c>
      <c r="K27" s="21" t="s">
        <v>102</v>
      </c>
      <c r="L27" s="26">
        <v>86.02</v>
      </c>
      <c r="M27" s="21" t="s">
        <v>103</v>
      </c>
    </row>
    <row r="28" s="1" customFormat="1" ht="14.25" spans="1:13">
      <c r="A28" s="14">
        <v>26</v>
      </c>
      <c r="B28" s="21" t="s">
        <v>13</v>
      </c>
      <c r="C28" s="21" t="s">
        <v>104</v>
      </c>
      <c r="D28" s="16" t="str">
        <f t="shared" si="0"/>
        <v>孙*果</v>
      </c>
      <c r="E28" s="17" t="s">
        <v>99</v>
      </c>
      <c r="F28" s="21" t="s">
        <v>100</v>
      </c>
      <c r="G28" s="21" t="s">
        <v>17</v>
      </c>
      <c r="H28" s="21" t="s">
        <v>105</v>
      </c>
      <c r="I28" s="21" t="s">
        <v>19</v>
      </c>
      <c r="J28" s="18">
        <v>86.583</v>
      </c>
      <c r="K28" s="21" t="s">
        <v>106</v>
      </c>
      <c r="L28" s="26">
        <v>85.93</v>
      </c>
      <c r="M28" s="21" t="s">
        <v>102</v>
      </c>
    </row>
    <row r="29" s="1" customFormat="1" ht="14.25" spans="1:13">
      <c r="A29" s="14">
        <v>27</v>
      </c>
      <c r="B29" s="21" t="s">
        <v>13</v>
      </c>
      <c r="C29" s="21" t="s">
        <v>107</v>
      </c>
      <c r="D29" s="16" t="str">
        <f t="shared" si="0"/>
        <v>马*</v>
      </c>
      <c r="E29" s="17" t="s">
        <v>99</v>
      </c>
      <c r="F29" s="21" t="s">
        <v>100</v>
      </c>
      <c r="G29" s="21" t="s">
        <v>17</v>
      </c>
      <c r="H29" s="21" t="s">
        <v>108</v>
      </c>
      <c r="I29" s="21" t="s">
        <v>19</v>
      </c>
      <c r="J29" s="18">
        <v>92</v>
      </c>
      <c r="K29" s="21" t="s">
        <v>109</v>
      </c>
      <c r="L29" s="26">
        <v>87.6</v>
      </c>
      <c r="M29" s="21" t="s">
        <v>110</v>
      </c>
    </row>
    <row r="30" s="1" customFormat="1" ht="14.25" spans="1:13">
      <c r="A30" s="14">
        <v>28</v>
      </c>
      <c r="B30" s="21" t="s">
        <v>13</v>
      </c>
      <c r="C30" s="21" t="s">
        <v>111</v>
      </c>
      <c r="D30" s="16" t="str">
        <f t="shared" si="0"/>
        <v>郭*群</v>
      </c>
      <c r="E30" s="17" t="s">
        <v>99</v>
      </c>
      <c r="F30" s="21" t="s">
        <v>100</v>
      </c>
      <c r="G30" s="21" t="s">
        <v>17</v>
      </c>
      <c r="H30" s="21" t="s">
        <v>112</v>
      </c>
      <c r="I30" s="21" t="s">
        <v>19</v>
      </c>
      <c r="J30" s="18">
        <v>90.49</v>
      </c>
      <c r="K30" s="21" t="s">
        <v>110</v>
      </c>
      <c r="L30" s="26">
        <v>88.91</v>
      </c>
      <c r="M30" s="21" t="s">
        <v>113</v>
      </c>
    </row>
    <row r="31" s="1" customFormat="1" ht="14.25" spans="1:13">
      <c r="A31" s="14">
        <v>29</v>
      </c>
      <c r="B31" s="21" t="s">
        <v>13</v>
      </c>
      <c r="C31" s="21" t="s">
        <v>114</v>
      </c>
      <c r="D31" s="16" t="str">
        <f t="shared" si="0"/>
        <v>姚*</v>
      </c>
      <c r="E31" s="17" t="s">
        <v>99</v>
      </c>
      <c r="F31" s="21" t="s">
        <v>100</v>
      </c>
      <c r="G31" s="21" t="s">
        <v>17</v>
      </c>
      <c r="H31" s="21" t="s">
        <v>112</v>
      </c>
      <c r="I31" s="21" t="s">
        <v>19</v>
      </c>
      <c r="J31" s="18">
        <v>90.93</v>
      </c>
      <c r="K31" s="21" t="s">
        <v>113</v>
      </c>
      <c r="L31" s="26">
        <v>88.98</v>
      </c>
      <c r="M31" s="21" t="s">
        <v>109</v>
      </c>
    </row>
    <row r="32" s="1" customFormat="1" ht="14.25" spans="1:13">
      <c r="A32" s="14">
        <v>30</v>
      </c>
      <c r="B32" s="21" t="s">
        <v>13</v>
      </c>
      <c r="C32" s="21" t="s">
        <v>115</v>
      </c>
      <c r="D32" s="16" t="str">
        <f t="shared" si="0"/>
        <v>王*羽</v>
      </c>
      <c r="E32" s="17" t="s">
        <v>99</v>
      </c>
      <c r="F32" s="21" t="s">
        <v>100</v>
      </c>
      <c r="G32" s="21" t="s">
        <v>17</v>
      </c>
      <c r="H32" s="21" t="s">
        <v>105</v>
      </c>
      <c r="I32" s="21" t="s">
        <v>26</v>
      </c>
      <c r="J32" s="18">
        <v>85.03</v>
      </c>
      <c r="K32" s="21" t="s">
        <v>116</v>
      </c>
      <c r="L32" s="26">
        <v>85.67</v>
      </c>
      <c r="M32" s="21" t="s">
        <v>117</v>
      </c>
    </row>
    <row r="33" s="2" customFormat="1" spans="1:13">
      <c r="A33" s="14">
        <v>31</v>
      </c>
      <c r="B33" s="21" t="s">
        <v>13</v>
      </c>
      <c r="C33" s="21" t="s">
        <v>118</v>
      </c>
      <c r="D33" s="16" t="str">
        <f t="shared" si="0"/>
        <v>各*宁</v>
      </c>
      <c r="E33" s="17" t="s">
        <v>15</v>
      </c>
      <c r="F33" s="21" t="s">
        <v>119</v>
      </c>
      <c r="G33" s="21" t="s">
        <v>89</v>
      </c>
      <c r="H33" s="21" t="s">
        <v>120</v>
      </c>
      <c r="I33" s="21" t="s">
        <v>60</v>
      </c>
      <c r="J33" s="18">
        <v>93.34</v>
      </c>
      <c r="K33" s="21" t="s">
        <v>121</v>
      </c>
      <c r="L33" s="26">
        <v>90.8033179723502</v>
      </c>
      <c r="M33" s="21" t="s">
        <v>121</v>
      </c>
    </row>
    <row r="34" s="2" customFormat="1" spans="1:13">
      <c r="A34" s="14">
        <v>32</v>
      </c>
      <c r="B34" s="21" t="s">
        <v>13</v>
      </c>
      <c r="C34" s="21" t="s">
        <v>122</v>
      </c>
      <c r="D34" s="16" t="str">
        <f t="shared" si="0"/>
        <v>苏*</v>
      </c>
      <c r="E34" s="17" t="s">
        <v>15</v>
      </c>
      <c r="F34" s="21" t="s">
        <v>119</v>
      </c>
      <c r="G34" s="21" t="s">
        <v>89</v>
      </c>
      <c r="H34" s="21" t="s">
        <v>123</v>
      </c>
      <c r="I34" s="27" t="s">
        <v>19</v>
      </c>
      <c r="J34" s="26">
        <v>90.5571428571429</v>
      </c>
      <c r="K34" s="28" t="s">
        <v>124</v>
      </c>
      <c r="L34" s="26">
        <v>90.2578402699663</v>
      </c>
      <c r="M34" s="28" t="s">
        <v>125</v>
      </c>
    </row>
    <row r="35" s="1" customFormat="1" ht="14.25" spans="1:13">
      <c r="A35" s="14">
        <v>33</v>
      </c>
      <c r="B35" s="21" t="s">
        <v>13</v>
      </c>
      <c r="C35" s="21" t="s">
        <v>126</v>
      </c>
      <c r="D35" s="16" t="str">
        <f t="shared" si="0"/>
        <v>郏*欣</v>
      </c>
      <c r="E35" s="17" t="s">
        <v>15</v>
      </c>
      <c r="F35" s="21" t="s">
        <v>119</v>
      </c>
      <c r="G35" s="21" t="s">
        <v>89</v>
      </c>
      <c r="H35" s="21" t="s">
        <v>123</v>
      </c>
      <c r="I35" s="27" t="s">
        <v>60</v>
      </c>
      <c r="J35" s="26">
        <v>91.6285714285714</v>
      </c>
      <c r="K35" s="28" t="s">
        <v>127</v>
      </c>
      <c r="L35" s="26">
        <v>90.0938145896656</v>
      </c>
      <c r="M35" s="28" t="s">
        <v>128</v>
      </c>
    </row>
    <row r="36" s="1" customFormat="1" ht="14.25" spans="1:13">
      <c r="A36" s="14">
        <v>34</v>
      </c>
      <c r="B36" s="21" t="s">
        <v>13</v>
      </c>
      <c r="C36" s="21" t="s">
        <v>129</v>
      </c>
      <c r="D36" s="16" t="str">
        <f t="shared" ref="D36:D67" si="1" xml:space="preserve">REPLACE(C36,2,1,"*")</f>
        <v>张*楠</v>
      </c>
      <c r="E36" s="17" t="s">
        <v>15</v>
      </c>
      <c r="F36" s="21" t="s">
        <v>119</v>
      </c>
      <c r="G36" s="21" t="s">
        <v>89</v>
      </c>
      <c r="H36" s="21" t="s">
        <v>130</v>
      </c>
      <c r="I36" s="27" t="s">
        <v>19</v>
      </c>
      <c r="J36" s="26">
        <v>90</v>
      </c>
      <c r="K36" s="28" t="s">
        <v>131</v>
      </c>
      <c r="L36" s="26">
        <v>89.2427083333333</v>
      </c>
      <c r="M36" s="28" t="s">
        <v>127</v>
      </c>
    </row>
    <row r="37" s="1" customFormat="1" ht="14.25" spans="1:13">
      <c r="A37" s="14">
        <v>35</v>
      </c>
      <c r="B37" s="21" t="s">
        <v>13</v>
      </c>
      <c r="C37" s="21" t="s">
        <v>132</v>
      </c>
      <c r="D37" s="16" t="str">
        <f t="shared" si="1"/>
        <v>王*依</v>
      </c>
      <c r="E37" s="17" t="s">
        <v>15</v>
      </c>
      <c r="F37" s="21" t="s">
        <v>119</v>
      </c>
      <c r="G37" s="21" t="s">
        <v>89</v>
      </c>
      <c r="H37" s="21" t="s">
        <v>130</v>
      </c>
      <c r="I37" s="27" t="s">
        <v>19</v>
      </c>
      <c r="J37" s="26">
        <v>92.0285714285714</v>
      </c>
      <c r="K37" s="28" t="s">
        <v>128</v>
      </c>
      <c r="L37" s="26">
        <v>88.52</v>
      </c>
      <c r="M37" s="28" t="s">
        <v>133</v>
      </c>
    </row>
    <row r="38" s="1" customFormat="1" ht="14.25" spans="1:13">
      <c r="A38" s="14">
        <v>36</v>
      </c>
      <c r="B38" s="21" t="s">
        <v>13</v>
      </c>
      <c r="C38" s="21" t="s">
        <v>134</v>
      </c>
      <c r="D38" s="16" t="str">
        <f t="shared" si="1"/>
        <v>张*宁</v>
      </c>
      <c r="E38" s="17" t="s">
        <v>15</v>
      </c>
      <c r="F38" s="21" t="s">
        <v>119</v>
      </c>
      <c r="G38" s="21" t="s">
        <v>89</v>
      </c>
      <c r="H38" s="21" t="s">
        <v>120</v>
      </c>
      <c r="I38" s="27" t="s">
        <v>19</v>
      </c>
      <c r="J38" s="26">
        <v>88.9142857142857</v>
      </c>
      <c r="K38" s="28" t="s">
        <v>135</v>
      </c>
      <c r="L38" s="26">
        <v>88.45</v>
      </c>
      <c r="M38" s="28" t="s">
        <v>124</v>
      </c>
    </row>
    <row r="39" s="1" customFormat="1" ht="14.25" spans="1:13">
      <c r="A39" s="14">
        <v>37</v>
      </c>
      <c r="B39" s="29" t="s">
        <v>13</v>
      </c>
      <c r="C39" s="29" t="s">
        <v>136</v>
      </c>
      <c r="D39" s="16" t="str">
        <f t="shared" si="1"/>
        <v>王*欣</v>
      </c>
      <c r="E39" s="30" t="s">
        <v>137</v>
      </c>
      <c r="F39" s="29" t="s">
        <v>138</v>
      </c>
      <c r="G39" s="29" t="s">
        <v>17</v>
      </c>
      <c r="H39" s="29" t="s">
        <v>139</v>
      </c>
      <c r="I39" s="27" t="s">
        <v>19</v>
      </c>
      <c r="J39" s="26">
        <v>88.38</v>
      </c>
      <c r="K39" s="28" t="s">
        <v>140</v>
      </c>
      <c r="L39" s="26">
        <v>88.33</v>
      </c>
      <c r="M39" s="15" t="s">
        <v>141</v>
      </c>
    </row>
    <row r="40" s="1" customFormat="1" ht="14.25" spans="1:13">
      <c r="A40" s="14">
        <v>38</v>
      </c>
      <c r="B40" s="29" t="s">
        <v>13</v>
      </c>
      <c r="C40" s="29" t="s">
        <v>142</v>
      </c>
      <c r="D40" s="16" t="str">
        <f t="shared" si="1"/>
        <v>王*灿</v>
      </c>
      <c r="E40" s="30" t="s">
        <v>137</v>
      </c>
      <c r="F40" s="29" t="s">
        <v>138</v>
      </c>
      <c r="G40" s="29" t="s">
        <v>17</v>
      </c>
      <c r="H40" s="29" t="s">
        <v>139</v>
      </c>
      <c r="I40" s="27" t="s">
        <v>26</v>
      </c>
      <c r="J40" s="26">
        <v>88.85</v>
      </c>
      <c r="K40" s="28" t="s">
        <v>143</v>
      </c>
      <c r="L40" s="26">
        <v>87.61</v>
      </c>
      <c r="M40" s="15" t="s">
        <v>143</v>
      </c>
    </row>
    <row r="41" s="1" customFormat="1" ht="14.25" spans="1:13">
      <c r="A41" s="14">
        <v>39</v>
      </c>
      <c r="B41" s="29" t="s">
        <v>13</v>
      </c>
      <c r="C41" s="29" t="s">
        <v>144</v>
      </c>
      <c r="D41" s="16" t="str">
        <f t="shared" si="1"/>
        <v>陈*</v>
      </c>
      <c r="E41" s="30" t="s">
        <v>137</v>
      </c>
      <c r="F41" s="29" t="s">
        <v>145</v>
      </c>
      <c r="G41" s="29" t="s">
        <v>17</v>
      </c>
      <c r="H41" s="29" t="s">
        <v>146</v>
      </c>
      <c r="I41" s="27" t="s">
        <v>19</v>
      </c>
      <c r="J41" s="26">
        <v>89.13</v>
      </c>
      <c r="K41" s="28" t="s">
        <v>147</v>
      </c>
      <c r="L41" s="26">
        <v>87.92</v>
      </c>
      <c r="M41" s="15" t="s">
        <v>147</v>
      </c>
    </row>
    <row r="42" s="1" customFormat="1" ht="14.25" spans="1:13">
      <c r="A42" s="14">
        <v>40</v>
      </c>
      <c r="B42" s="29" t="s">
        <v>13</v>
      </c>
      <c r="C42" s="29" t="s">
        <v>148</v>
      </c>
      <c r="D42" s="16" t="str">
        <f t="shared" si="1"/>
        <v>赵*鑫</v>
      </c>
      <c r="E42" s="30" t="s">
        <v>137</v>
      </c>
      <c r="F42" s="29" t="s">
        <v>145</v>
      </c>
      <c r="G42" s="29" t="s">
        <v>17</v>
      </c>
      <c r="H42" s="29" t="s">
        <v>146</v>
      </c>
      <c r="I42" s="27" t="s">
        <v>19</v>
      </c>
      <c r="J42" s="26">
        <v>86.75</v>
      </c>
      <c r="K42" s="28" t="s">
        <v>149</v>
      </c>
      <c r="L42" s="26">
        <v>87.87</v>
      </c>
      <c r="M42" s="15" t="s">
        <v>149</v>
      </c>
    </row>
    <row r="43" s="1" customFormat="1" ht="14.25" spans="1:13">
      <c r="A43" s="14">
        <v>41</v>
      </c>
      <c r="B43" s="29" t="s">
        <v>13</v>
      </c>
      <c r="C43" s="29" t="s">
        <v>150</v>
      </c>
      <c r="D43" s="16" t="str">
        <f t="shared" si="1"/>
        <v>袁*</v>
      </c>
      <c r="E43" s="30" t="s">
        <v>151</v>
      </c>
      <c r="F43" s="29" t="s">
        <v>81</v>
      </c>
      <c r="G43" s="29" t="s">
        <v>17</v>
      </c>
      <c r="H43" s="29" t="s">
        <v>152</v>
      </c>
      <c r="I43" s="27" t="s">
        <v>19</v>
      </c>
      <c r="J43" s="26">
        <v>88.5</v>
      </c>
      <c r="K43" s="28" t="s">
        <v>153</v>
      </c>
      <c r="L43" s="26">
        <v>89.47</v>
      </c>
      <c r="M43" s="15" t="s">
        <v>154</v>
      </c>
    </row>
    <row r="44" s="1" customFormat="1" ht="14.25" spans="1:13">
      <c r="A44" s="14">
        <v>42</v>
      </c>
      <c r="B44" s="31" t="s">
        <v>13</v>
      </c>
      <c r="C44" s="21" t="s">
        <v>155</v>
      </c>
      <c r="D44" s="16" t="str">
        <f t="shared" si="1"/>
        <v>郭*</v>
      </c>
      <c r="E44" s="32" t="s">
        <v>151</v>
      </c>
      <c r="F44" s="27" t="s">
        <v>81</v>
      </c>
      <c r="G44" s="27" t="s">
        <v>17</v>
      </c>
      <c r="H44" s="27" t="s">
        <v>156</v>
      </c>
      <c r="I44" s="27" t="s">
        <v>19</v>
      </c>
      <c r="J44" s="18">
        <v>84.27</v>
      </c>
      <c r="K44" s="21" t="s">
        <v>157</v>
      </c>
      <c r="L44" s="18">
        <v>86.86</v>
      </c>
      <c r="M44" s="21" t="s">
        <v>158</v>
      </c>
    </row>
    <row r="45" s="1" customFormat="1" ht="14.25" spans="1:13">
      <c r="A45" s="14">
        <v>43</v>
      </c>
      <c r="B45" s="31" t="s">
        <v>13</v>
      </c>
      <c r="C45" s="27" t="s">
        <v>159</v>
      </c>
      <c r="D45" s="16" t="str">
        <f t="shared" si="1"/>
        <v>郭*琳</v>
      </c>
      <c r="E45" s="32" t="s">
        <v>151</v>
      </c>
      <c r="F45" s="27" t="s">
        <v>145</v>
      </c>
      <c r="G45" s="27" t="s">
        <v>17</v>
      </c>
      <c r="H45" s="27" t="s">
        <v>160</v>
      </c>
      <c r="I45" s="27" t="s">
        <v>19</v>
      </c>
      <c r="J45" s="18">
        <v>88.65</v>
      </c>
      <c r="K45" s="21" t="s">
        <v>141</v>
      </c>
      <c r="L45" s="18">
        <v>88.6</v>
      </c>
      <c r="M45" s="21" t="s">
        <v>141</v>
      </c>
    </row>
    <row r="46" s="1" customFormat="1" ht="14.25" spans="1:13">
      <c r="A46" s="14">
        <v>44</v>
      </c>
      <c r="B46" s="31" t="s">
        <v>13</v>
      </c>
      <c r="C46" s="33" t="s">
        <v>161</v>
      </c>
      <c r="D46" s="16" t="str">
        <f t="shared" si="1"/>
        <v>张*冉</v>
      </c>
      <c r="E46" s="32" t="s">
        <v>151</v>
      </c>
      <c r="F46" s="27" t="s">
        <v>145</v>
      </c>
      <c r="G46" s="27" t="s">
        <v>17</v>
      </c>
      <c r="H46" s="27" t="s">
        <v>160</v>
      </c>
      <c r="I46" s="27" t="s">
        <v>19</v>
      </c>
      <c r="J46" s="18">
        <v>87.17</v>
      </c>
      <c r="K46" s="21" t="s">
        <v>162</v>
      </c>
      <c r="L46" s="18">
        <v>88.55</v>
      </c>
      <c r="M46" s="21" t="s">
        <v>143</v>
      </c>
    </row>
    <row r="47" s="1" customFormat="1" ht="14.25" spans="1:13">
      <c r="A47" s="14">
        <v>45</v>
      </c>
      <c r="B47" s="31" t="s">
        <v>13</v>
      </c>
      <c r="C47" s="33" t="s">
        <v>163</v>
      </c>
      <c r="D47" s="16" t="str">
        <f t="shared" si="1"/>
        <v>杨*怡</v>
      </c>
      <c r="E47" s="32" t="s">
        <v>15</v>
      </c>
      <c r="F47" s="27" t="s">
        <v>164</v>
      </c>
      <c r="G47" s="27" t="s">
        <v>89</v>
      </c>
      <c r="H47" s="27" t="s">
        <v>165</v>
      </c>
      <c r="I47" s="27" t="s">
        <v>60</v>
      </c>
      <c r="J47" s="18">
        <v>83.0476190476191</v>
      </c>
      <c r="K47" s="21" t="s">
        <v>166</v>
      </c>
      <c r="L47" s="18">
        <v>79.8180952380953</v>
      </c>
      <c r="M47" s="21" t="s">
        <v>167</v>
      </c>
    </row>
    <row r="48" s="1" customFormat="1" ht="14.25" spans="1:13">
      <c r="A48" s="14">
        <v>46</v>
      </c>
      <c r="B48" s="31" t="s">
        <v>13</v>
      </c>
      <c r="C48" s="33" t="s">
        <v>168</v>
      </c>
      <c r="D48" s="16" t="str">
        <f t="shared" si="1"/>
        <v>关*文</v>
      </c>
      <c r="E48" s="32" t="s">
        <v>15</v>
      </c>
      <c r="F48" s="27" t="s">
        <v>164</v>
      </c>
      <c r="G48" s="27" t="s">
        <v>89</v>
      </c>
      <c r="H48" s="27" t="s">
        <v>165</v>
      </c>
      <c r="I48" s="22" t="s">
        <v>26</v>
      </c>
      <c r="J48" s="18">
        <v>83.5714285714286</v>
      </c>
      <c r="K48" s="21" t="s">
        <v>169</v>
      </c>
      <c r="L48" s="18">
        <v>81.8898178571429</v>
      </c>
      <c r="M48" s="21" t="s">
        <v>169</v>
      </c>
    </row>
    <row r="49" s="1" customFormat="1" ht="14.25" spans="1:13">
      <c r="A49" s="14">
        <v>47</v>
      </c>
      <c r="B49" s="31" t="s">
        <v>13</v>
      </c>
      <c r="C49" s="33" t="s">
        <v>170</v>
      </c>
      <c r="D49" s="16" t="str">
        <f t="shared" si="1"/>
        <v>张*嘉</v>
      </c>
      <c r="E49" s="32" t="s">
        <v>15</v>
      </c>
      <c r="F49" s="27" t="s">
        <v>119</v>
      </c>
      <c r="G49" s="27" t="s">
        <v>89</v>
      </c>
      <c r="H49" s="27" t="s">
        <v>171</v>
      </c>
      <c r="I49" s="27" t="s">
        <v>26</v>
      </c>
      <c r="J49" s="18">
        <v>88.6333333333333</v>
      </c>
      <c r="K49" s="21" t="s">
        <v>172</v>
      </c>
      <c r="L49" s="18">
        <v>88.4477719298246</v>
      </c>
      <c r="M49" s="21" t="s">
        <v>173</v>
      </c>
    </row>
    <row r="50" s="1" customFormat="1" ht="14.25" spans="1:13">
      <c r="A50" s="14">
        <v>48</v>
      </c>
      <c r="B50" s="31" t="s">
        <v>13</v>
      </c>
      <c r="C50" s="33" t="s">
        <v>174</v>
      </c>
      <c r="D50" s="16" t="str">
        <f t="shared" si="1"/>
        <v>郭*颖</v>
      </c>
      <c r="E50" s="32" t="s">
        <v>15</v>
      </c>
      <c r="F50" s="27" t="s">
        <v>119</v>
      </c>
      <c r="G50" s="27" t="s">
        <v>89</v>
      </c>
      <c r="H50" s="27" t="s">
        <v>171</v>
      </c>
      <c r="I50" s="22" t="s">
        <v>26</v>
      </c>
      <c r="J50" s="18">
        <v>87.7333333333333</v>
      </c>
      <c r="K50" s="21" t="s">
        <v>175</v>
      </c>
      <c r="L50" s="18">
        <v>84.9692753623188</v>
      </c>
      <c r="M50" s="21" t="s">
        <v>175</v>
      </c>
    </row>
    <row r="51" s="1" customFormat="1" ht="14.25" spans="1:13">
      <c r="A51" s="14">
        <v>49</v>
      </c>
      <c r="B51" s="21" t="s">
        <v>13</v>
      </c>
      <c r="C51" s="21" t="s">
        <v>176</v>
      </c>
      <c r="D51" s="16" t="str">
        <f t="shared" si="1"/>
        <v>张*</v>
      </c>
      <c r="E51" s="17" t="s">
        <v>15</v>
      </c>
      <c r="F51" s="21" t="s">
        <v>119</v>
      </c>
      <c r="G51" s="21" t="s">
        <v>89</v>
      </c>
      <c r="H51" s="21" t="s">
        <v>171</v>
      </c>
      <c r="I51" s="21" t="s">
        <v>19</v>
      </c>
      <c r="J51" s="18">
        <v>87.0166666666667</v>
      </c>
      <c r="K51" s="21" t="s">
        <v>177</v>
      </c>
      <c r="L51" s="18">
        <v>84.3959420289855</v>
      </c>
      <c r="M51" s="21" t="s">
        <v>178</v>
      </c>
    </row>
    <row r="52" s="1" customFormat="1" ht="14.25" spans="1:13">
      <c r="A52" s="14">
        <v>50</v>
      </c>
      <c r="B52" s="21" t="s">
        <v>13</v>
      </c>
      <c r="C52" s="21" t="s">
        <v>179</v>
      </c>
      <c r="D52" s="16" t="str">
        <f t="shared" si="1"/>
        <v>潘*姣</v>
      </c>
      <c r="E52" s="17" t="s">
        <v>15</v>
      </c>
      <c r="F52" s="21" t="s">
        <v>119</v>
      </c>
      <c r="G52" s="21" t="s">
        <v>89</v>
      </c>
      <c r="H52" s="21" t="s">
        <v>171</v>
      </c>
      <c r="I52" s="21" t="s">
        <v>19</v>
      </c>
      <c r="J52" s="18">
        <v>86.3333333333333</v>
      </c>
      <c r="K52" s="21" t="s">
        <v>180</v>
      </c>
      <c r="L52" s="18">
        <v>85.2034166666667</v>
      </c>
      <c r="M52" s="21" t="s">
        <v>181</v>
      </c>
    </row>
    <row r="53" s="1" customFormat="1" ht="14.25" spans="1:13">
      <c r="A53" s="14">
        <v>51</v>
      </c>
      <c r="B53" s="21" t="s">
        <v>13</v>
      </c>
      <c r="C53" s="21" t="s">
        <v>182</v>
      </c>
      <c r="D53" s="16" t="str">
        <f t="shared" si="1"/>
        <v>卢*</v>
      </c>
      <c r="E53" s="17" t="s">
        <v>15</v>
      </c>
      <c r="F53" s="21" t="s">
        <v>119</v>
      </c>
      <c r="G53" s="21" t="s">
        <v>89</v>
      </c>
      <c r="H53" s="21" t="s">
        <v>171</v>
      </c>
      <c r="I53" s="21" t="s">
        <v>19</v>
      </c>
      <c r="J53" s="18">
        <v>86.9</v>
      </c>
      <c r="K53" s="21" t="s">
        <v>183</v>
      </c>
      <c r="L53" s="18">
        <v>86.4977608695652</v>
      </c>
      <c r="M53" s="21" t="s">
        <v>172</v>
      </c>
    </row>
    <row r="54" s="1" customFormat="1" ht="14.25" spans="1:13">
      <c r="A54" s="14">
        <v>52</v>
      </c>
      <c r="B54" s="21" t="s">
        <v>13</v>
      </c>
      <c r="C54" s="21" t="s">
        <v>184</v>
      </c>
      <c r="D54" s="16" t="str">
        <f t="shared" si="1"/>
        <v>范*春</v>
      </c>
      <c r="E54" s="17" t="s">
        <v>15</v>
      </c>
      <c r="F54" s="21" t="s">
        <v>119</v>
      </c>
      <c r="G54" s="21" t="s">
        <v>89</v>
      </c>
      <c r="H54" s="21" t="s">
        <v>185</v>
      </c>
      <c r="I54" s="21" t="s">
        <v>19</v>
      </c>
      <c r="J54" s="18">
        <v>88.45</v>
      </c>
      <c r="K54" s="21" t="s">
        <v>186</v>
      </c>
      <c r="L54" s="18">
        <v>86.42</v>
      </c>
      <c r="M54" s="21" t="s">
        <v>186</v>
      </c>
    </row>
    <row r="55" s="1" customFormat="1" ht="14.25" spans="1:13">
      <c r="A55" s="14">
        <v>53</v>
      </c>
      <c r="B55" s="21" t="s">
        <v>13</v>
      </c>
      <c r="C55" s="21" t="s">
        <v>187</v>
      </c>
      <c r="D55" s="16" t="str">
        <f t="shared" si="1"/>
        <v>姜*美</v>
      </c>
      <c r="E55" s="17" t="s">
        <v>137</v>
      </c>
      <c r="F55" s="21" t="s">
        <v>188</v>
      </c>
      <c r="G55" s="21" t="s">
        <v>189</v>
      </c>
      <c r="H55" s="21" t="s">
        <v>190</v>
      </c>
      <c r="I55" s="21" t="s">
        <v>19</v>
      </c>
      <c r="J55" s="18">
        <v>90.84</v>
      </c>
      <c r="K55" s="21" t="s">
        <v>191</v>
      </c>
      <c r="L55" s="18">
        <v>90.54</v>
      </c>
      <c r="M55" s="21" t="s">
        <v>191</v>
      </c>
    </row>
    <row r="56" s="1" customFormat="1" ht="14.25" spans="1:13">
      <c r="A56" s="14">
        <v>54</v>
      </c>
      <c r="B56" s="21" t="s">
        <v>13</v>
      </c>
      <c r="C56" s="21" t="s">
        <v>192</v>
      </c>
      <c r="D56" s="16" t="str">
        <f t="shared" si="1"/>
        <v>吴*静</v>
      </c>
      <c r="E56" s="17" t="s">
        <v>137</v>
      </c>
      <c r="F56" s="21" t="s">
        <v>188</v>
      </c>
      <c r="G56" s="21" t="s">
        <v>189</v>
      </c>
      <c r="H56" s="21" t="s">
        <v>193</v>
      </c>
      <c r="I56" s="21" t="s">
        <v>26</v>
      </c>
      <c r="J56" s="18">
        <v>86.63</v>
      </c>
      <c r="K56" s="21" t="s">
        <v>194</v>
      </c>
      <c r="L56" s="18">
        <v>87.23</v>
      </c>
      <c r="M56" s="21" t="s">
        <v>194</v>
      </c>
    </row>
    <row r="57" s="3" customFormat="1" ht="14.25" spans="1:13">
      <c r="A57" s="14">
        <v>55</v>
      </c>
      <c r="B57" s="21" t="s">
        <v>13</v>
      </c>
      <c r="C57" s="34" t="s">
        <v>195</v>
      </c>
      <c r="D57" s="16" t="str">
        <f t="shared" si="1"/>
        <v>田*晴</v>
      </c>
      <c r="E57" s="17" t="s">
        <v>137</v>
      </c>
      <c r="F57" s="21" t="s">
        <v>188</v>
      </c>
      <c r="G57" s="21" t="s">
        <v>189</v>
      </c>
      <c r="H57" s="21" t="s">
        <v>196</v>
      </c>
      <c r="I57" s="22" t="s">
        <v>19</v>
      </c>
      <c r="J57" s="35">
        <v>83.03</v>
      </c>
      <c r="K57" s="21" t="s">
        <v>197</v>
      </c>
      <c r="L57" s="35">
        <v>85.66</v>
      </c>
      <c r="M57" s="21" t="s">
        <v>198</v>
      </c>
    </row>
    <row r="58" s="3" customFormat="1" ht="14.25" spans="1:13">
      <c r="A58" s="14">
        <v>56</v>
      </c>
      <c r="B58" s="21" t="s">
        <v>13</v>
      </c>
      <c r="C58" s="20" t="s">
        <v>199</v>
      </c>
      <c r="D58" s="16" t="str">
        <f t="shared" si="1"/>
        <v>王*诺</v>
      </c>
      <c r="E58" s="17" t="s">
        <v>151</v>
      </c>
      <c r="F58" s="21" t="s">
        <v>188</v>
      </c>
      <c r="G58" s="21" t="s">
        <v>189</v>
      </c>
      <c r="H58" s="22" t="s">
        <v>200</v>
      </c>
      <c r="I58" s="22" t="s">
        <v>19</v>
      </c>
      <c r="J58" s="35">
        <v>88.81</v>
      </c>
      <c r="K58" s="21" t="s">
        <v>201</v>
      </c>
      <c r="L58" s="35">
        <v>88.91</v>
      </c>
      <c r="M58" s="21" t="s">
        <v>201</v>
      </c>
    </row>
    <row r="59" s="3" customFormat="1" ht="14.25" spans="1:13">
      <c r="A59" s="14">
        <v>57</v>
      </c>
      <c r="B59" s="21" t="s">
        <v>13</v>
      </c>
      <c r="C59" s="36" t="s">
        <v>202</v>
      </c>
      <c r="D59" s="16" t="str">
        <f t="shared" si="1"/>
        <v>李*</v>
      </c>
      <c r="E59" s="17" t="s">
        <v>151</v>
      </c>
      <c r="F59" s="21" t="s">
        <v>188</v>
      </c>
      <c r="G59" s="21" t="s">
        <v>189</v>
      </c>
      <c r="H59" s="21" t="s">
        <v>203</v>
      </c>
      <c r="I59" s="22" t="s">
        <v>19</v>
      </c>
      <c r="J59" s="35">
        <v>87.16</v>
      </c>
      <c r="K59" s="21" t="s">
        <v>204</v>
      </c>
      <c r="L59" s="35">
        <v>86.93</v>
      </c>
      <c r="M59" s="21" t="s">
        <v>205</v>
      </c>
    </row>
    <row r="60" s="3" customFormat="1" ht="14.25" spans="1:13">
      <c r="A60" s="14">
        <v>58</v>
      </c>
      <c r="B60" s="21" t="s">
        <v>13</v>
      </c>
      <c r="C60" s="37" t="s">
        <v>206</v>
      </c>
      <c r="D60" s="16" t="str">
        <f t="shared" si="1"/>
        <v>张*琳</v>
      </c>
      <c r="E60" s="17" t="s">
        <v>15</v>
      </c>
      <c r="F60" s="21" t="s">
        <v>188</v>
      </c>
      <c r="G60" s="21" t="s">
        <v>189</v>
      </c>
      <c r="H60" s="21" t="s">
        <v>207</v>
      </c>
      <c r="I60" s="22" t="s">
        <v>19</v>
      </c>
      <c r="J60" s="35">
        <v>86.73</v>
      </c>
      <c r="K60" s="21" t="s">
        <v>208</v>
      </c>
      <c r="L60" s="35">
        <v>86.46</v>
      </c>
      <c r="M60" s="21" t="s">
        <v>208</v>
      </c>
    </row>
    <row r="61" s="3" customFormat="1" ht="14.25" spans="1:13">
      <c r="A61" s="14">
        <v>59</v>
      </c>
      <c r="B61" s="21" t="s">
        <v>13</v>
      </c>
      <c r="C61" s="15" t="s">
        <v>209</v>
      </c>
      <c r="D61" s="16" t="str">
        <f t="shared" si="1"/>
        <v>李*怡</v>
      </c>
      <c r="E61" s="17" t="s">
        <v>15</v>
      </c>
      <c r="F61" s="21" t="s">
        <v>188</v>
      </c>
      <c r="G61" s="21" t="s">
        <v>17</v>
      </c>
      <c r="H61" s="21" t="s">
        <v>210</v>
      </c>
      <c r="I61" s="22" t="s">
        <v>19</v>
      </c>
      <c r="J61" s="35">
        <v>84.57</v>
      </c>
      <c r="K61" s="21" t="s">
        <v>211</v>
      </c>
      <c r="L61" s="35">
        <v>83.13</v>
      </c>
      <c r="M61" s="21" t="s">
        <v>212</v>
      </c>
    </row>
    <row r="62" s="3" customFormat="1" ht="14.25" spans="1:13">
      <c r="A62" s="14">
        <v>60</v>
      </c>
      <c r="B62" s="21" t="s">
        <v>13</v>
      </c>
      <c r="C62" s="20" t="s">
        <v>213</v>
      </c>
      <c r="D62" s="16" t="str">
        <f t="shared" si="1"/>
        <v>李*滢</v>
      </c>
      <c r="E62" s="17" t="s">
        <v>15</v>
      </c>
      <c r="F62" s="21" t="s">
        <v>188</v>
      </c>
      <c r="G62" s="21" t="s">
        <v>89</v>
      </c>
      <c r="H62" s="21" t="s">
        <v>214</v>
      </c>
      <c r="I62" s="22" t="s">
        <v>19</v>
      </c>
      <c r="J62" s="35">
        <v>81.33</v>
      </c>
      <c r="K62" s="21" t="s">
        <v>215</v>
      </c>
      <c r="L62" s="35">
        <v>84.14</v>
      </c>
      <c r="M62" s="21" t="s">
        <v>216</v>
      </c>
    </row>
    <row r="63" s="3" customFormat="1" ht="14.25" spans="1:13">
      <c r="A63" s="14">
        <v>61</v>
      </c>
      <c r="B63" s="21" t="s">
        <v>13</v>
      </c>
      <c r="C63" s="37" t="s">
        <v>217</v>
      </c>
      <c r="D63" s="16" t="str">
        <f t="shared" si="1"/>
        <v>杨*晶</v>
      </c>
      <c r="E63" s="17" t="s">
        <v>151</v>
      </c>
      <c r="F63" s="21" t="s">
        <v>119</v>
      </c>
      <c r="G63" s="21" t="s">
        <v>89</v>
      </c>
      <c r="H63" s="21" t="s">
        <v>171</v>
      </c>
      <c r="I63" s="22" t="s">
        <v>26</v>
      </c>
      <c r="J63" s="26">
        <v>86.71</v>
      </c>
      <c r="K63" s="21" t="s">
        <v>218</v>
      </c>
      <c r="L63" s="35">
        <v>87.65</v>
      </c>
      <c r="M63" s="21" t="s">
        <v>219</v>
      </c>
    </row>
    <row r="64" s="4" customFormat="1" ht="14.25" spans="1:13">
      <c r="A64" s="14">
        <v>62</v>
      </c>
      <c r="B64" s="21" t="s">
        <v>13</v>
      </c>
      <c r="C64" s="21" t="s">
        <v>220</v>
      </c>
      <c r="D64" s="16" t="str">
        <f t="shared" si="1"/>
        <v>袁*</v>
      </c>
      <c r="E64" s="17" t="s">
        <v>151</v>
      </c>
      <c r="F64" s="21" t="s">
        <v>119</v>
      </c>
      <c r="G64" s="21" t="s">
        <v>89</v>
      </c>
      <c r="H64" s="21" t="s">
        <v>171</v>
      </c>
      <c r="I64" s="21" t="s">
        <v>26</v>
      </c>
      <c r="J64" s="18">
        <v>84.33</v>
      </c>
      <c r="K64" s="21" t="s">
        <v>221</v>
      </c>
      <c r="L64" s="18">
        <v>84.01</v>
      </c>
      <c r="M64" s="21" t="s">
        <v>222</v>
      </c>
    </row>
    <row r="65" s="4" customFormat="1" ht="14.25" spans="1:13">
      <c r="A65" s="14">
        <v>63</v>
      </c>
      <c r="B65" s="21" t="s">
        <v>13</v>
      </c>
      <c r="C65" s="21" t="s">
        <v>223</v>
      </c>
      <c r="D65" s="16" t="str">
        <f t="shared" si="1"/>
        <v>史*琪</v>
      </c>
      <c r="E65" s="17" t="s">
        <v>151</v>
      </c>
      <c r="F65" s="21" t="s">
        <v>119</v>
      </c>
      <c r="G65" s="21" t="s">
        <v>89</v>
      </c>
      <c r="H65" s="21" t="s">
        <v>171</v>
      </c>
      <c r="I65" s="21" t="s">
        <v>19</v>
      </c>
      <c r="J65" s="18">
        <v>85.37</v>
      </c>
      <c r="K65" s="21" t="s">
        <v>222</v>
      </c>
      <c r="L65" s="18">
        <v>82.29</v>
      </c>
      <c r="M65" s="21" t="s">
        <v>224</v>
      </c>
    </row>
    <row r="66" s="4" customFormat="1" ht="14.25" spans="1:13">
      <c r="A66" s="14">
        <v>64</v>
      </c>
      <c r="B66" s="21" t="s">
        <v>13</v>
      </c>
      <c r="C66" s="21" t="s">
        <v>225</v>
      </c>
      <c r="D66" s="16" t="str">
        <f t="shared" si="1"/>
        <v>王*柯</v>
      </c>
      <c r="E66" s="17" t="s">
        <v>151</v>
      </c>
      <c r="F66" s="21" t="s">
        <v>119</v>
      </c>
      <c r="G66" s="21" t="s">
        <v>89</v>
      </c>
      <c r="H66" s="21" t="s">
        <v>226</v>
      </c>
      <c r="I66" s="21" t="s">
        <v>19</v>
      </c>
      <c r="J66" s="18">
        <v>79.48</v>
      </c>
      <c r="K66" s="21" t="s">
        <v>227</v>
      </c>
      <c r="L66" s="18">
        <v>80.58</v>
      </c>
      <c r="M66" s="21" t="s">
        <v>228</v>
      </c>
    </row>
    <row r="67" spans="1:13">
      <c r="A67" s="14">
        <v>65</v>
      </c>
      <c r="B67" s="21" t="s">
        <v>13</v>
      </c>
      <c r="C67" s="21" t="s">
        <v>229</v>
      </c>
      <c r="D67" s="16" t="str">
        <f t="shared" si="1"/>
        <v>孙*刚</v>
      </c>
      <c r="E67" s="17" t="s">
        <v>151</v>
      </c>
      <c r="F67" s="21" t="s">
        <v>119</v>
      </c>
      <c r="G67" s="21" t="s">
        <v>89</v>
      </c>
      <c r="H67" s="21" t="s">
        <v>230</v>
      </c>
      <c r="I67" s="21" t="s">
        <v>26</v>
      </c>
      <c r="J67" s="18">
        <v>79.3</v>
      </c>
      <c r="K67" s="21" t="s">
        <v>231</v>
      </c>
      <c r="L67" s="18">
        <v>83.16</v>
      </c>
      <c r="M67" s="21" t="s">
        <v>232</v>
      </c>
    </row>
    <row r="68" spans="1:13">
      <c r="A68" s="14">
        <v>66</v>
      </c>
      <c r="B68" s="21" t="s">
        <v>13</v>
      </c>
      <c r="C68" s="21" t="s">
        <v>233</v>
      </c>
      <c r="D68" s="16" t="str">
        <f t="shared" ref="D68:D98" si="2" xml:space="preserve">REPLACE(C68,2,1,"*")</f>
        <v>翟*佳</v>
      </c>
      <c r="E68" s="17" t="s">
        <v>151</v>
      </c>
      <c r="F68" s="21" t="s">
        <v>119</v>
      </c>
      <c r="G68" s="21" t="s">
        <v>89</v>
      </c>
      <c r="H68" s="21" t="s">
        <v>171</v>
      </c>
      <c r="I68" s="21" t="s">
        <v>26</v>
      </c>
      <c r="J68" s="18">
        <v>79.03</v>
      </c>
      <c r="K68" s="21" t="s">
        <v>234</v>
      </c>
      <c r="L68" s="18">
        <v>81.68</v>
      </c>
      <c r="M68" s="21" t="s">
        <v>235</v>
      </c>
    </row>
    <row r="69" spans="1:13">
      <c r="A69" s="14">
        <v>67</v>
      </c>
      <c r="B69" s="21" t="s">
        <v>13</v>
      </c>
      <c r="C69" s="21" t="s">
        <v>236</v>
      </c>
      <c r="D69" s="16" t="str">
        <f t="shared" si="2"/>
        <v>王*入</v>
      </c>
      <c r="E69" s="17" t="s">
        <v>151</v>
      </c>
      <c r="F69" s="21" t="s">
        <v>119</v>
      </c>
      <c r="G69" s="21" t="s">
        <v>89</v>
      </c>
      <c r="H69" s="21" t="s">
        <v>237</v>
      </c>
      <c r="I69" s="21" t="s">
        <v>19</v>
      </c>
      <c r="J69" s="18">
        <v>94.3968254</v>
      </c>
      <c r="K69" s="21" t="s">
        <v>238</v>
      </c>
      <c r="L69" s="18">
        <v>91.52</v>
      </c>
      <c r="M69" s="21" t="s">
        <v>238</v>
      </c>
    </row>
    <row r="70" spans="1:13">
      <c r="A70" s="14">
        <v>68</v>
      </c>
      <c r="B70" s="21" t="s">
        <v>13</v>
      </c>
      <c r="C70" s="21" t="s">
        <v>239</v>
      </c>
      <c r="D70" s="16" t="str">
        <f t="shared" si="2"/>
        <v>许*</v>
      </c>
      <c r="E70" s="17" t="s">
        <v>151</v>
      </c>
      <c r="F70" s="21" t="s">
        <v>119</v>
      </c>
      <c r="G70" s="21" t="s">
        <v>89</v>
      </c>
      <c r="H70" s="21" t="s">
        <v>120</v>
      </c>
      <c r="I70" s="21" t="s">
        <v>19</v>
      </c>
      <c r="J70" s="18">
        <v>91.28571429</v>
      </c>
      <c r="K70" s="21" t="s">
        <v>240</v>
      </c>
      <c r="L70" s="18">
        <v>90.51811688</v>
      </c>
      <c r="M70" s="21" t="s">
        <v>240</v>
      </c>
    </row>
    <row r="71" spans="1:13">
      <c r="A71" s="14">
        <v>69</v>
      </c>
      <c r="B71" s="21" t="s">
        <v>13</v>
      </c>
      <c r="C71" s="21" t="s">
        <v>241</v>
      </c>
      <c r="D71" s="16" t="str">
        <f t="shared" si="2"/>
        <v>王*</v>
      </c>
      <c r="E71" s="17" t="s">
        <v>151</v>
      </c>
      <c r="F71" s="21" t="s">
        <v>119</v>
      </c>
      <c r="G71" s="21" t="s">
        <v>89</v>
      </c>
      <c r="H71" s="21" t="s">
        <v>237</v>
      </c>
      <c r="I71" s="21" t="s">
        <v>26</v>
      </c>
      <c r="J71" s="18">
        <v>89.52380952</v>
      </c>
      <c r="K71" s="21" t="s">
        <v>242</v>
      </c>
      <c r="L71" s="18">
        <v>89.76729762</v>
      </c>
      <c r="M71" s="21" t="s">
        <v>243</v>
      </c>
    </row>
    <row r="72" spans="1:13">
      <c r="A72" s="14">
        <v>70</v>
      </c>
      <c r="B72" s="21" t="s">
        <v>13</v>
      </c>
      <c r="C72" s="21" t="s">
        <v>244</v>
      </c>
      <c r="D72" s="16" t="str">
        <f t="shared" si="2"/>
        <v>赵*甜</v>
      </c>
      <c r="E72" s="17" t="s">
        <v>151</v>
      </c>
      <c r="F72" s="21" t="s">
        <v>119</v>
      </c>
      <c r="G72" s="21" t="s">
        <v>89</v>
      </c>
      <c r="H72" s="21" t="s">
        <v>245</v>
      </c>
      <c r="I72" s="21" t="s">
        <v>19</v>
      </c>
      <c r="J72" s="18">
        <v>90.82539683</v>
      </c>
      <c r="K72" s="21" t="s">
        <v>243</v>
      </c>
      <c r="L72" s="18">
        <v>89.65797746</v>
      </c>
      <c r="M72" s="21" t="s">
        <v>246</v>
      </c>
    </row>
    <row r="73" spans="1:13">
      <c r="A73" s="14">
        <v>71</v>
      </c>
      <c r="B73" s="21" t="s">
        <v>13</v>
      </c>
      <c r="C73" s="21" t="s">
        <v>247</v>
      </c>
      <c r="D73" s="16" t="str">
        <f t="shared" si="2"/>
        <v>胡*婷</v>
      </c>
      <c r="E73" s="17" t="s">
        <v>151</v>
      </c>
      <c r="F73" s="21" t="s">
        <v>119</v>
      </c>
      <c r="G73" s="21" t="s">
        <v>89</v>
      </c>
      <c r="H73" s="21" t="s">
        <v>245</v>
      </c>
      <c r="I73" s="21" t="s">
        <v>19</v>
      </c>
      <c r="J73" s="18">
        <v>87.44444444</v>
      </c>
      <c r="K73" s="21" t="s">
        <v>248</v>
      </c>
      <c r="L73" s="18">
        <v>89.16</v>
      </c>
      <c r="M73" s="21" t="s">
        <v>242</v>
      </c>
    </row>
    <row r="74" spans="1:13">
      <c r="A74" s="14">
        <v>72</v>
      </c>
      <c r="B74" s="31" t="s">
        <v>13</v>
      </c>
      <c r="C74" s="15" t="s">
        <v>249</v>
      </c>
      <c r="D74" s="16" t="str">
        <f t="shared" si="2"/>
        <v>任*影</v>
      </c>
      <c r="E74" s="32" t="s">
        <v>151</v>
      </c>
      <c r="F74" s="27" t="s">
        <v>119</v>
      </c>
      <c r="G74" s="27" t="s">
        <v>89</v>
      </c>
      <c r="H74" s="15" t="s">
        <v>120</v>
      </c>
      <c r="I74" s="21" t="s">
        <v>19</v>
      </c>
      <c r="J74" s="18">
        <v>89.53968254</v>
      </c>
      <c r="K74" s="21" t="s">
        <v>246</v>
      </c>
      <c r="L74" s="18">
        <v>88.56813379</v>
      </c>
      <c r="M74" s="21" t="s">
        <v>250</v>
      </c>
    </row>
    <row r="75" spans="1:13">
      <c r="A75" s="14">
        <v>73</v>
      </c>
      <c r="B75" s="31" t="s">
        <v>13</v>
      </c>
      <c r="C75" s="15" t="s">
        <v>251</v>
      </c>
      <c r="D75" s="16" t="str">
        <f t="shared" si="2"/>
        <v>孔*悦</v>
      </c>
      <c r="E75" s="32" t="s">
        <v>137</v>
      </c>
      <c r="F75" s="27" t="s">
        <v>252</v>
      </c>
      <c r="G75" s="27" t="s">
        <v>17</v>
      </c>
      <c r="H75" s="15" t="s">
        <v>253</v>
      </c>
      <c r="I75" s="31" t="s">
        <v>19</v>
      </c>
      <c r="J75" s="38">
        <v>85.4375</v>
      </c>
      <c r="K75" s="21" t="s">
        <v>254</v>
      </c>
      <c r="L75" s="38">
        <v>86.68</v>
      </c>
      <c r="M75" s="21" t="s">
        <v>255</v>
      </c>
    </row>
    <row r="76" spans="1:13">
      <c r="A76" s="14">
        <v>74</v>
      </c>
      <c r="B76" s="31" t="s">
        <v>13</v>
      </c>
      <c r="C76" s="15" t="s">
        <v>256</v>
      </c>
      <c r="D76" s="16" t="str">
        <f t="shared" si="2"/>
        <v>胡*瑞</v>
      </c>
      <c r="E76" s="32" t="s">
        <v>137</v>
      </c>
      <c r="F76" s="27" t="s">
        <v>81</v>
      </c>
      <c r="G76" s="27" t="s">
        <v>17</v>
      </c>
      <c r="H76" s="21" t="s">
        <v>257</v>
      </c>
      <c r="I76" s="31" t="s">
        <v>19</v>
      </c>
      <c r="J76" s="18">
        <v>91.51851852</v>
      </c>
      <c r="K76" s="21" t="s">
        <v>258</v>
      </c>
      <c r="L76" s="38">
        <v>91.42260702</v>
      </c>
      <c r="M76" s="21" t="s">
        <v>259</v>
      </c>
    </row>
    <row r="77" spans="1:13">
      <c r="A77" s="14">
        <v>75</v>
      </c>
      <c r="B77" s="31" t="s">
        <v>13</v>
      </c>
      <c r="C77" s="15" t="s">
        <v>260</v>
      </c>
      <c r="D77" s="16" t="str">
        <f t="shared" si="2"/>
        <v>岳*娟</v>
      </c>
      <c r="E77" s="32" t="s">
        <v>151</v>
      </c>
      <c r="F77" s="27" t="s">
        <v>261</v>
      </c>
      <c r="G77" s="27" t="s">
        <v>17</v>
      </c>
      <c r="H77" s="29" t="s">
        <v>262</v>
      </c>
      <c r="I77" s="31" t="s">
        <v>19</v>
      </c>
      <c r="J77" s="18">
        <v>87.34782609</v>
      </c>
      <c r="K77" s="21" t="s">
        <v>263</v>
      </c>
      <c r="L77" s="18">
        <v>88.12041277</v>
      </c>
      <c r="M77" s="21" t="s">
        <v>264</v>
      </c>
    </row>
    <row r="78" spans="1:13">
      <c r="A78" s="14">
        <v>76</v>
      </c>
      <c r="B78" s="31" t="s">
        <v>13</v>
      </c>
      <c r="C78" s="15" t="s">
        <v>265</v>
      </c>
      <c r="D78" s="16" t="str">
        <f t="shared" si="2"/>
        <v>徐*婷</v>
      </c>
      <c r="E78" s="32" t="s">
        <v>151</v>
      </c>
      <c r="F78" s="27" t="s">
        <v>138</v>
      </c>
      <c r="G78" s="27" t="s">
        <v>17</v>
      </c>
      <c r="H78" s="29" t="s">
        <v>190</v>
      </c>
      <c r="I78" s="31" t="s">
        <v>19</v>
      </c>
      <c r="J78" s="18">
        <v>88.82608696</v>
      </c>
      <c r="K78" s="21" t="s">
        <v>266</v>
      </c>
      <c r="L78" s="18">
        <v>87.5826087</v>
      </c>
      <c r="M78" s="21" t="s">
        <v>266</v>
      </c>
    </row>
    <row r="79" spans="1:13">
      <c r="A79" s="14">
        <v>77</v>
      </c>
      <c r="B79" s="31" t="s">
        <v>13</v>
      </c>
      <c r="C79" s="15" t="s">
        <v>267</v>
      </c>
      <c r="D79" s="16" t="str">
        <f t="shared" si="2"/>
        <v>张*月</v>
      </c>
      <c r="E79" s="32" t="s">
        <v>151</v>
      </c>
      <c r="F79" s="27" t="s">
        <v>252</v>
      </c>
      <c r="G79" s="27" t="s">
        <v>17</v>
      </c>
      <c r="H79" s="15" t="s">
        <v>196</v>
      </c>
      <c r="I79" s="31" t="s">
        <v>19</v>
      </c>
      <c r="J79" s="18">
        <v>84.60714286</v>
      </c>
      <c r="K79" s="21" t="s">
        <v>263</v>
      </c>
      <c r="L79" s="18">
        <v>86.73430445</v>
      </c>
      <c r="M79" s="21" t="s">
        <v>264</v>
      </c>
    </row>
    <row r="80" spans="1:13">
      <c r="A80" s="14">
        <v>78</v>
      </c>
      <c r="B80" s="31" t="s">
        <v>13</v>
      </c>
      <c r="C80" s="31" t="s">
        <v>268</v>
      </c>
      <c r="D80" s="16" t="str">
        <f t="shared" si="2"/>
        <v>王*彤</v>
      </c>
      <c r="E80" s="39" t="s">
        <v>137</v>
      </c>
      <c r="F80" s="27" t="s">
        <v>81</v>
      </c>
      <c r="G80" s="27" t="s">
        <v>17</v>
      </c>
      <c r="H80" s="15" t="s">
        <v>269</v>
      </c>
      <c r="I80" s="21" t="s">
        <v>19</v>
      </c>
      <c r="J80" s="18">
        <v>89.2592592592593</v>
      </c>
      <c r="K80" s="21" t="s">
        <v>270</v>
      </c>
      <c r="L80" s="18">
        <v>90.24093682</v>
      </c>
      <c r="M80" s="21" t="s">
        <v>258</v>
      </c>
    </row>
    <row r="81" spans="1:13">
      <c r="A81" s="14">
        <v>79</v>
      </c>
      <c r="B81" s="31" t="s">
        <v>13</v>
      </c>
      <c r="C81" s="31" t="s">
        <v>271</v>
      </c>
      <c r="D81" s="16" t="str">
        <f t="shared" si="2"/>
        <v>李*娜</v>
      </c>
      <c r="E81" s="39" t="s">
        <v>151</v>
      </c>
      <c r="F81" s="27" t="s">
        <v>138</v>
      </c>
      <c r="G81" s="27" t="s">
        <v>17</v>
      </c>
      <c r="H81" s="15" t="s">
        <v>190</v>
      </c>
      <c r="I81" s="22" t="s">
        <v>19</v>
      </c>
      <c r="J81" s="38">
        <v>88.2173913</v>
      </c>
      <c r="K81" s="21" t="s">
        <v>272</v>
      </c>
      <c r="L81" s="38">
        <v>87.3306698</v>
      </c>
      <c r="M81" s="21" t="s">
        <v>272</v>
      </c>
    </row>
    <row r="82" spans="1:13">
      <c r="A82" s="14">
        <v>80</v>
      </c>
      <c r="B82" s="31" t="s">
        <v>13</v>
      </c>
      <c r="C82" s="31" t="s">
        <v>273</v>
      </c>
      <c r="D82" s="16" t="str">
        <f t="shared" si="2"/>
        <v>王*彤</v>
      </c>
      <c r="E82" s="39" t="s">
        <v>137</v>
      </c>
      <c r="F82" s="27" t="s">
        <v>100</v>
      </c>
      <c r="G82" s="27" t="s">
        <v>17</v>
      </c>
      <c r="H82" s="21" t="s">
        <v>274</v>
      </c>
      <c r="I82" s="31" t="s">
        <v>19</v>
      </c>
      <c r="J82" s="18">
        <v>91.241935484</v>
      </c>
      <c r="K82" s="21" t="s">
        <v>275</v>
      </c>
      <c r="L82" s="38">
        <v>91.47474561045</v>
      </c>
      <c r="M82" s="21" t="s">
        <v>275</v>
      </c>
    </row>
    <row r="83" spans="1:13">
      <c r="A83" s="14">
        <v>81</v>
      </c>
      <c r="B83" s="31" t="s">
        <v>13</v>
      </c>
      <c r="C83" s="31" t="s">
        <v>276</v>
      </c>
      <c r="D83" s="16" t="str">
        <f t="shared" si="2"/>
        <v>尹*基</v>
      </c>
      <c r="E83" s="39" t="s">
        <v>137</v>
      </c>
      <c r="F83" s="27" t="s">
        <v>100</v>
      </c>
      <c r="G83" s="27" t="s">
        <v>17</v>
      </c>
      <c r="H83" s="29" t="s">
        <v>277</v>
      </c>
      <c r="I83" s="31" t="s">
        <v>19</v>
      </c>
      <c r="J83" s="18">
        <v>89.80645161</v>
      </c>
      <c r="K83" s="21" t="s">
        <v>278</v>
      </c>
      <c r="L83" s="18">
        <v>90.87</v>
      </c>
      <c r="M83" s="21" t="s">
        <v>279</v>
      </c>
    </row>
    <row r="84" spans="1:13">
      <c r="A84" s="14">
        <v>82</v>
      </c>
      <c r="B84" s="31" t="s">
        <v>13</v>
      </c>
      <c r="C84" s="31" t="s">
        <v>280</v>
      </c>
      <c r="D84" s="16" t="str">
        <f t="shared" si="2"/>
        <v>孙*菲</v>
      </c>
      <c r="E84" s="39" t="s">
        <v>137</v>
      </c>
      <c r="F84" s="27" t="s">
        <v>100</v>
      </c>
      <c r="G84" s="27" t="s">
        <v>17</v>
      </c>
      <c r="H84" s="29" t="s">
        <v>277</v>
      </c>
      <c r="I84" s="31" t="s">
        <v>19</v>
      </c>
      <c r="J84" s="18">
        <v>88.69354839</v>
      </c>
      <c r="K84" s="21" t="s">
        <v>281</v>
      </c>
      <c r="L84" s="18">
        <v>90.38241837</v>
      </c>
      <c r="M84" s="21" t="s">
        <v>282</v>
      </c>
    </row>
    <row r="85" spans="1:13">
      <c r="A85" s="14">
        <v>83</v>
      </c>
      <c r="B85" s="31" t="s">
        <v>13</v>
      </c>
      <c r="C85" s="31" t="s">
        <v>283</v>
      </c>
      <c r="D85" s="16" t="str">
        <f t="shared" si="2"/>
        <v>张*</v>
      </c>
      <c r="E85" s="39" t="s">
        <v>137</v>
      </c>
      <c r="F85" s="27" t="s">
        <v>100</v>
      </c>
      <c r="G85" s="27" t="s">
        <v>17</v>
      </c>
      <c r="H85" s="15" t="s">
        <v>277</v>
      </c>
      <c r="I85" s="31" t="s">
        <v>19</v>
      </c>
      <c r="J85" s="18">
        <v>89.72580645</v>
      </c>
      <c r="K85" s="21" t="s">
        <v>284</v>
      </c>
      <c r="L85" s="18">
        <v>89.81343205</v>
      </c>
      <c r="M85" s="21" t="s">
        <v>285</v>
      </c>
    </row>
    <row r="86" spans="1:13">
      <c r="A86" s="14">
        <v>84</v>
      </c>
      <c r="B86" s="31" t="s">
        <v>13</v>
      </c>
      <c r="C86" s="31" t="s">
        <v>286</v>
      </c>
      <c r="D86" s="16" t="str">
        <f t="shared" si="2"/>
        <v>高*琪</v>
      </c>
      <c r="E86" s="39" t="s">
        <v>137</v>
      </c>
      <c r="F86" s="31" t="s">
        <v>100</v>
      </c>
      <c r="G86" s="31" t="s">
        <v>17</v>
      </c>
      <c r="H86" s="31" t="s">
        <v>101</v>
      </c>
      <c r="I86" s="31" t="s">
        <v>19</v>
      </c>
      <c r="J86" s="18">
        <v>87.83870968</v>
      </c>
      <c r="K86" s="31" t="s">
        <v>287</v>
      </c>
      <c r="L86" s="18">
        <v>89.81</v>
      </c>
      <c r="M86" s="31" t="s">
        <v>278</v>
      </c>
    </row>
    <row r="87" spans="1:13">
      <c r="A87" s="14">
        <v>85</v>
      </c>
      <c r="B87" s="40" t="s">
        <v>13</v>
      </c>
      <c r="C87" s="40" t="s">
        <v>288</v>
      </c>
      <c r="D87" s="16" t="str">
        <f t="shared" si="2"/>
        <v>徐*琳</v>
      </c>
      <c r="E87" s="40" t="s">
        <v>289</v>
      </c>
      <c r="F87" s="40" t="s">
        <v>100</v>
      </c>
      <c r="G87" s="40" t="s">
        <v>17</v>
      </c>
      <c r="H87" s="40" t="s">
        <v>108</v>
      </c>
      <c r="I87" s="40" t="s">
        <v>19</v>
      </c>
      <c r="J87" s="40">
        <v>89.14516129</v>
      </c>
      <c r="K87" s="40" t="s">
        <v>290</v>
      </c>
      <c r="L87" s="41">
        <v>89.68</v>
      </c>
      <c r="M87" s="40" t="s">
        <v>290</v>
      </c>
    </row>
    <row r="88" spans="1:13">
      <c r="A88" s="14">
        <v>86</v>
      </c>
      <c r="B88" s="31" t="s">
        <v>13</v>
      </c>
      <c r="C88" s="31" t="s">
        <v>291</v>
      </c>
      <c r="D88" s="16" t="str">
        <f t="shared" si="2"/>
        <v>余*馨</v>
      </c>
      <c r="E88" s="39" t="s">
        <v>137</v>
      </c>
      <c r="F88" s="31" t="s">
        <v>261</v>
      </c>
      <c r="G88" s="31" t="s">
        <v>17</v>
      </c>
      <c r="H88" s="31" t="s">
        <v>292</v>
      </c>
      <c r="I88" s="31" t="s">
        <v>60</v>
      </c>
      <c r="J88" s="18">
        <v>90.54</v>
      </c>
      <c r="K88" s="31" t="s">
        <v>293</v>
      </c>
      <c r="L88" s="18">
        <v>89.92</v>
      </c>
      <c r="M88" s="31" t="s">
        <v>293</v>
      </c>
    </row>
    <row r="89" spans="1:13">
      <c r="A89" s="14">
        <v>87</v>
      </c>
      <c r="B89" s="31" t="s">
        <v>13</v>
      </c>
      <c r="C89" s="31" t="s">
        <v>294</v>
      </c>
      <c r="D89" s="16" t="str">
        <f t="shared" si="2"/>
        <v>焦*</v>
      </c>
      <c r="E89" s="39" t="s">
        <v>137</v>
      </c>
      <c r="F89" s="31" t="s">
        <v>261</v>
      </c>
      <c r="G89" s="31" t="s">
        <v>17</v>
      </c>
      <c r="H89" s="31" t="s">
        <v>295</v>
      </c>
      <c r="I89" s="31" t="s">
        <v>19</v>
      </c>
      <c r="J89" s="18">
        <v>86.08</v>
      </c>
      <c r="K89" s="31" t="s">
        <v>296</v>
      </c>
      <c r="L89" s="18">
        <v>85.51</v>
      </c>
      <c r="M89" s="31" t="s">
        <v>297</v>
      </c>
    </row>
    <row r="90" spans="1:13">
      <c r="A90" s="14">
        <v>88</v>
      </c>
      <c r="B90" s="31" t="s">
        <v>13</v>
      </c>
      <c r="C90" s="31" t="s">
        <v>298</v>
      </c>
      <c r="D90" s="16" t="str">
        <f t="shared" si="2"/>
        <v>魏*婷</v>
      </c>
      <c r="E90" s="39" t="s">
        <v>15</v>
      </c>
      <c r="F90" s="31" t="s">
        <v>299</v>
      </c>
      <c r="G90" s="31" t="s">
        <v>17</v>
      </c>
      <c r="H90" s="31" t="s">
        <v>300</v>
      </c>
      <c r="I90" s="31" t="s">
        <v>60</v>
      </c>
      <c r="J90" s="18">
        <v>88.21</v>
      </c>
      <c r="K90" s="42" t="s">
        <v>301</v>
      </c>
      <c r="L90" s="18">
        <v>87.26</v>
      </c>
      <c r="M90" s="31" t="s">
        <v>301</v>
      </c>
    </row>
    <row r="91" spans="1:13">
      <c r="A91" s="14">
        <v>89</v>
      </c>
      <c r="B91" s="31" t="s">
        <v>13</v>
      </c>
      <c r="C91" s="31" t="s">
        <v>302</v>
      </c>
      <c r="D91" s="16" t="str">
        <f t="shared" si="2"/>
        <v>赵*</v>
      </c>
      <c r="E91" s="39" t="s">
        <v>15</v>
      </c>
      <c r="F91" s="31" t="s">
        <v>299</v>
      </c>
      <c r="G91" s="31" t="s">
        <v>17</v>
      </c>
      <c r="H91" s="31" t="s">
        <v>303</v>
      </c>
      <c r="I91" s="22" t="s">
        <v>26</v>
      </c>
      <c r="J91" s="43">
        <v>84.75</v>
      </c>
      <c r="K91" s="42" t="s">
        <v>304</v>
      </c>
      <c r="L91" s="43">
        <v>86.92</v>
      </c>
      <c r="M91" s="31" t="s">
        <v>305</v>
      </c>
    </row>
    <row r="92" spans="1:13">
      <c r="A92" s="14">
        <v>90</v>
      </c>
      <c r="B92" s="31" t="s">
        <v>13</v>
      </c>
      <c r="C92" s="31" t="s">
        <v>306</v>
      </c>
      <c r="D92" s="16" t="str">
        <f t="shared" si="2"/>
        <v>王*</v>
      </c>
      <c r="E92" s="39" t="s">
        <v>15</v>
      </c>
      <c r="F92" s="31" t="s">
        <v>138</v>
      </c>
      <c r="G92" s="31" t="s">
        <v>17</v>
      </c>
      <c r="H92" s="31" t="s">
        <v>203</v>
      </c>
      <c r="I92" s="31" t="s">
        <v>19</v>
      </c>
      <c r="J92" s="43">
        <v>87.923077</v>
      </c>
      <c r="K92" s="42" t="s">
        <v>307</v>
      </c>
      <c r="L92" s="43">
        <v>88.26</v>
      </c>
      <c r="M92" s="31" t="s">
        <v>308</v>
      </c>
    </row>
    <row r="93" spans="1:13">
      <c r="A93" s="14">
        <v>91</v>
      </c>
      <c r="B93" s="31" t="s">
        <v>13</v>
      </c>
      <c r="C93" s="31" t="s">
        <v>309</v>
      </c>
      <c r="D93" s="16" t="str">
        <f t="shared" si="2"/>
        <v>全*云</v>
      </c>
      <c r="E93" s="39" t="s">
        <v>15</v>
      </c>
      <c r="F93" s="31" t="s">
        <v>138</v>
      </c>
      <c r="G93" s="31" t="s">
        <v>17</v>
      </c>
      <c r="H93" s="31" t="s">
        <v>203</v>
      </c>
      <c r="I93" s="31" t="s">
        <v>26</v>
      </c>
      <c r="J93" s="43">
        <v>89.90384615</v>
      </c>
      <c r="K93" s="42" t="s">
        <v>310</v>
      </c>
      <c r="L93" s="43">
        <v>87.39</v>
      </c>
      <c r="M93" s="31" t="s">
        <v>307</v>
      </c>
    </row>
    <row r="94" spans="1:13">
      <c r="A94" s="14">
        <v>92</v>
      </c>
      <c r="B94" s="31" t="s">
        <v>13</v>
      </c>
      <c r="C94" s="31" t="s">
        <v>311</v>
      </c>
      <c r="D94" s="16" t="str">
        <f t="shared" si="2"/>
        <v>侯*慧</v>
      </c>
      <c r="E94" s="39" t="s">
        <v>15</v>
      </c>
      <c r="F94" s="31" t="s">
        <v>138</v>
      </c>
      <c r="G94" s="31" t="s">
        <v>17</v>
      </c>
      <c r="H94" s="31" t="s">
        <v>203</v>
      </c>
      <c r="I94" s="31" t="s">
        <v>26</v>
      </c>
      <c r="J94" s="43">
        <v>86.82692308</v>
      </c>
      <c r="K94" s="42" t="s">
        <v>312</v>
      </c>
      <c r="L94" s="43">
        <v>87.03</v>
      </c>
      <c r="M94" s="31" t="s">
        <v>312</v>
      </c>
    </row>
    <row r="95" spans="1:13">
      <c r="A95" s="14">
        <v>93</v>
      </c>
      <c r="B95" s="31" t="s">
        <v>13</v>
      </c>
      <c r="C95" s="31" t="s">
        <v>313</v>
      </c>
      <c r="D95" s="16" t="str">
        <f t="shared" si="2"/>
        <v>聂*</v>
      </c>
      <c r="E95" s="39" t="s">
        <v>15</v>
      </c>
      <c r="F95" s="31" t="s">
        <v>252</v>
      </c>
      <c r="G95" s="31" t="s">
        <v>17</v>
      </c>
      <c r="H95" s="31" t="s">
        <v>314</v>
      </c>
      <c r="I95" s="31" t="s">
        <v>26</v>
      </c>
      <c r="J95" s="43">
        <v>83.5</v>
      </c>
      <c r="K95" s="42" t="s">
        <v>315</v>
      </c>
      <c r="L95" s="43">
        <v>85.57</v>
      </c>
      <c r="M95" s="31" t="s">
        <v>162</v>
      </c>
    </row>
    <row r="96" spans="1:13">
      <c r="A96" s="14">
        <v>94</v>
      </c>
      <c r="B96" s="31" t="s">
        <v>13</v>
      </c>
      <c r="C96" s="31" t="s">
        <v>316</v>
      </c>
      <c r="D96" s="16" t="str">
        <f t="shared" si="2"/>
        <v>田*</v>
      </c>
      <c r="E96" s="39" t="s">
        <v>15</v>
      </c>
      <c r="F96" s="31" t="s">
        <v>252</v>
      </c>
      <c r="G96" s="31" t="s">
        <v>17</v>
      </c>
      <c r="H96" s="31" t="s">
        <v>317</v>
      </c>
      <c r="I96" s="31" t="s">
        <v>19</v>
      </c>
      <c r="J96" s="43">
        <v>82.32</v>
      </c>
      <c r="K96" s="42" t="s">
        <v>318</v>
      </c>
      <c r="L96" s="43">
        <v>84.05</v>
      </c>
      <c r="M96" s="31" t="s">
        <v>319</v>
      </c>
    </row>
    <row r="97" spans="1:13">
      <c r="A97" s="14">
        <v>95</v>
      </c>
      <c r="B97" s="31" t="s">
        <v>13</v>
      </c>
      <c r="C97" s="31" t="s">
        <v>320</v>
      </c>
      <c r="D97" s="16" t="str">
        <f t="shared" si="2"/>
        <v>席*</v>
      </c>
      <c r="E97" s="39" t="s">
        <v>15</v>
      </c>
      <c r="F97" s="31" t="s">
        <v>145</v>
      </c>
      <c r="G97" s="31" t="s">
        <v>17</v>
      </c>
      <c r="H97" s="31" t="s">
        <v>321</v>
      </c>
      <c r="I97" s="31" t="s">
        <v>19</v>
      </c>
      <c r="J97" s="43">
        <v>85.81</v>
      </c>
      <c r="K97" s="42" t="s">
        <v>322</v>
      </c>
      <c r="L97" s="43">
        <v>85.73</v>
      </c>
      <c r="M97" s="31" t="s">
        <v>323</v>
      </c>
    </row>
    <row r="98" spans="1:13">
      <c r="A98" s="14">
        <v>96</v>
      </c>
      <c r="B98" s="31" t="s">
        <v>13</v>
      </c>
      <c r="C98" s="31" t="s">
        <v>324</v>
      </c>
      <c r="D98" s="16" t="str">
        <f t="shared" si="2"/>
        <v>史*妮</v>
      </c>
      <c r="E98" s="39" t="s">
        <v>15</v>
      </c>
      <c r="F98" s="31" t="s">
        <v>145</v>
      </c>
      <c r="G98" s="31" t="s">
        <v>17</v>
      </c>
      <c r="H98" s="31" t="s">
        <v>325</v>
      </c>
      <c r="I98" s="31" t="s">
        <v>19</v>
      </c>
      <c r="J98" s="43">
        <v>84.62</v>
      </c>
      <c r="K98" s="42" t="s">
        <v>326</v>
      </c>
      <c r="L98" s="43">
        <v>84.46</v>
      </c>
      <c r="M98" s="31" t="s">
        <v>322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N98" etc:filterBottomFollowUsedRange="0">
    <extLst/>
  </autoFilter>
  <mergeCells count="1">
    <mergeCell ref="A1:N1"/>
  </mergeCells>
  <conditionalFormatting sqref="C21">
    <cfRule type="duplicateValues" dxfId="0" priority="18"/>
  </conditionalFormatting>
  <conditionalFormatting sqref="C22">
    <cfRule type="duplicateValues" dxfId="0" priority="17"/>
  </conditionalFormatting>
  <conditionalFormatting sqref="C23">
    <cfRule type="duplicateValues" dxfId="0" priority="16"/>
  </conditionalFormatting>
  <conditionalFormatting sqref="C24">
    <cfRule type="duplicateValues" dxfId="0" priority="15"/>
  </conditionalFormatting>
  <conditionalFormatting sqref="C25">
    <cfRule type="duplicateValues" dxfId="0" priority="14"/>
  </conditionalFormatting>
  <conditionalFormatting sqref="C26">
    <cfRule type="duplicateValues" dxfId="0" priority="13"/>
  </conditionalFormatting>
  <conditionalFormatting sqref="C27">
    <cfRule type="duplicateValues" dxfId="0" priority="12"/>
  </conditionalFormatting>
  <conditionalFormatting sqref="C34">
    <cfRule type="duplicateValues" dxfId="1" priority="9"/>
    <cfRule type="duplicateValues" dxfId="1" priority="10"/>
  </conditionalFormatting>
  <conditionalFormatting sqref="C35">
    <cfRule type="duplicateValues" dxfId="1" priority="7"/>
    <cfRule type="duplicateValues" dxfId="1" priority="8"/>
  </conditionalFormatting>
  <conditionalFormatting sqref="C36">
    <cfRule type="duplicateValues" dxfId="1" priority="5"/>
    <cfRule type="duplicateValues" dxfId="1" priority="6"/>
  </conditionalFormatting>
  <conditionalFormatting sqref="C37">
    <cfRule type="duplicateValues" dxfId="1" priority="3"/>
    <cfRule type="duplicateValues" dxfId="1" priority="4"/>
  </conditionalFormatting>
  <conditionalFormatting sqref="C38">
    <cfRule type="duplicateValues" dxfId="1" priority="1"/>
    <cfRule type="duplicateValues" dxfId="1" priority="2"/>
  </conditionalFormatting>
  <conditionalFormatting sqref="C8:C14">
    <cfRule type="duplicateValues" dxfId="1" priority="21"/>
  </conditionalFormatting>
  <conditionalFormatting sqref="C15:C17">
    <cfRule type="duplicateValues" dxfId="0" priority="20"/>
  </conditionalFormatting>
  <conditionalFormatting sqref="C18:C20">
    <cfRule type="duplicateValues" dxfId="0" priority="19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蜻蜓Ann</cp:lastModifiedBy>
  <dcterms:created xsi:type="dcterms:W3CDTF">2016-09-27T20:57:00Z</dcterms:created>
  <dcterms:modified xsi:type="dcterms:W3CDTF">2026-10-13T02:12:26Z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618D86DB920A483CB74298B1663D5E95_13</vt:lpwstr>
  </property>
  <property fmtid="{D5CDD505-2E9C-101B-9397-08002B2CF9AE}" pid="4" name="CalculationRule">
    <vt:i4>0</vt:i4>
  </property>
</Properties>
</file>